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croscopios ópticos SGIker - M" sheetId="1" r:id="rId3"/>
  </sheets>
  <definedNames/>
  <calcPr/>
</workbook>
</file>

<file path=xl/sharedStrings.xml><?xml version="1.0" encoding="utf-8"?>
<sst xmlns="http://schemas.openxmlformats.org/spreadsheetml/2006/main" count="275" uniqueCount="168">
  <si>
    <t xml:space="preserve">Microscopios ópticos - SGIker Biomedicina </t>
  </si>
  <si>
    <t>Zeiss Axioskop</t>
  </si>
  <si>
    <t>Nikon Ti-U</t>
  </si>
  <si>
    <t>Olympus FV500</t>
  </si>
  <si>
    <t>Olympus IX71</t>
  </si>
  <si>
    <t>Leica DMRB</t>
  </si>
  <si>
    <t>Leica SP2 (averiado)</t>
  </si>
  <si>
    <t>Tipo de microscopio</t>
  </si>
  <si>
    <t>Confocal (super resolución)</t>
  </si>
  <si>
    <t>Confocal</t>
  </si>
  <si>
    <t>Confocal (iluminación estructurada)</t>
  </si>
  <si>
    <t>Fluorescencia convencional manual</t>
  </si>
  <si>
    <t>Fluorescencia convencional motorizado</t>
  </si>
  <si>
    <t>Macroscopio de fluorescencia</t>
  </si>
  <si>
    <t>Time Lapse - Contraste de fases</t>
  </si>
  <si>
    <t>Microscopio óptico manual</t>
  </si>
  <si>
    <t>Confocal espectral</t>
  </si>
  <si>
    <r>
      <t xml:space="preserve">Objetivos </t>
    </r>
    <r>
      <rPr>
        <sz val="8.0"/>
      </rPr>
      <t>(posible intercambio si son de la misma marca)</t>
    </r>
  </si>
  <si>
    <t>Objetivos Zeiss</t>
  </si>
  <si>
    <t>Objetivos Nikon</t>
  </si>
  <si>
    <t>Objetivos Olympus</t>
  </si>
  <si>
    <t>Objetivos Leica</t>
  </si>
  <si>
    <t>4-5x</t>
  </si>
  <si>
    <t>Plan-Apochromat 5x; NA: 0.16 (WD=12.1mm)</t>
  </si>
  <si>
    <t>A Plan 5x / 0.12 WD 10.1</t>
  </si>
  <si>
    <t xml:space="preserve">Zoom interno 8x y 3 objetivos: </t>
  </si>
  <si>
    <t>UPLFLN4x/0.13</t>
  </si>
  <si>
    <t>UPLFLN 4x/0.13</t>
  </si>
  <si>
    <t>2.5x (0.07) y 5x (0.) N Plan</t>
  </si>
  <si>
    <t>10x</t>
  </si>
  <si>
    <t>Plan Apochromat 10x NA: 0,45 d:2.1mm</t>
  </si>
  <si>
    <t>A Plan 10x / 0.25 WD 5.2</t>
  </si>
  <si>
    <t>Plan Neofluar 10x / 0.3</t>
  </si>
  <si>
    <t>CFI Plan Apo Lambda 10x/0.45 WD4.0mm</t>
  </si>
  <si>
    <t>AZ-Plan Apo 1x (NA: 0.1/WD: 35mm)</t>
  </si>
  <si>
    <t>10x (con zoom interno 0.5x)</t>
  </si>
  <si>
    <t>UPLAPO10x/0.40</t>
  </si>
  <si>
    <t>UPLFLN 10x/0.30</t>
  </si>
  <si>
    <t>10x (0.22) N Plan</t>
  </si>
  <si>
    <t>PL APO 10x/0.40 CS</t>
  </si>
  <si>
    <t>20x</t>
  </si>
  <si>
    <t>Plan Apochromat 25x multi Imm NA: 0,8 d:0,57mm DIC</t>
  </si>
  <si>
    <t>Plan Apochromat 20x NA: 0,8 d:0,55mm DIC</t>
  </si>
  <si>
    <t>Plan Apochromat 20x NA0.8 WD 0.55 y LD A-Plan Ph1 20x0.30 WD 4.2</t>
  </si>
  <si>
    <t>Plan Neofluar 20x / 0.5</t>
  </si>
  <si>
    <t>CFI Plan Apo Lambda 20x/0.75 WD1.0mm</t>
  </si>
  <si>
    <t>AZ-Plan Fluor 2x (NA: 0.2/WD: 45mm)</t>
  </si>
  <si>
    <t>20x NA0.5 Ph</t>
  </si>
  <si>
    <t>UPLAPO20x/0.70</t>
  </si>
  <si>
    <t>UPLFL 20x/0.50</t>
  </si>
  <si>
    <t>20x (0.40) N Plan</t>
  </si>
  <si>
    <t>PL APO 20x/0.70 CS</t>
  </si>
  <si>
    <t>40x</t>
  </si>
  <si>
    <t>Plan Apochromat 40x Multi Imm NA: 1.2 d:0,mm DIC</t>
  </si>
  <si>
    <t>Plan Apochromat 40x oil NA: 1,3 d:0,28mm DIC</t>
  </si>
  <si>
    <t>Plan Neofluar 40x / 0.75 WD 0.71</t>
  </si>
  <si>
    <t>Plan Neofluar 40x / 0.75 WD 0.71 y Plan Apochromat 40x Oil NA1.3</t>
  </si>
  <si>
    <t>CFI Super Plan Fluor ELWD 40x C/ 0.6 WD2.8-3.6</t>
  </si>
  <si>
    <t>AZ-Plan Fluor 5x (NA: 0.5/WD: 15mm)</t>
  </si>
  <si>
    <t>40x (con zoom interno 2x)</t>
  </si>
  <si>
    <t>UPLAPO40x/0.85</t>
  </si>
  <si>
    <t>LUCPLNFL 40x/0.60</t>
  </si>
  <si>
    <t>40x (0.65) N Plan</t>
  </si>
  <si>
    <t>PL APO 40x/1.25-0.75 Inmersión en aceite CS</t>
  </si>
  <si>
    <t>60-63x-100x</t>
  </si>
  <si>
    <t>Plan Apochromat 63x Oil NA1.4</t>
  </si>
  <si>
    <t>Plan Apochromat 63x oil NA: 1,4 d:0.19mm DIC</t>
  </si>
  <si>
    <t>Plan Apo 60x 1.2 Oil</t>
  </si>
  <si>
    <t>PLAPO60xO3/1.40</t>
  </si>
  <si>
    <t>UPLFLN 60x/0.70 LWD</t>
  </si>
  <si>
    <t>100x (1.25) N Plan</t>
  </si>
  <si>
    <t>PL APO 63x/1.4-0.6 Oil “Lambda Blue”</t>
  </si>
  <si>
    <t>Otros objetivos</t>
  </si>
  <si>
    <t>LUCPLFLN 20x/0.45</t>
  </si>
  <si>
    <t>UPLFLN 100x/1.30 Oil</t>
  </si>
  <si>
    <t>Sistemas de iluminación</t>
  </si>
  <si>
    <t>Zeiss light sources</t>
  </si>
  <si>
    <t>Láseres (nm)</t>
  </si>
  <si>
    <t>405, 488, 514, 561, 633</t>
  </si>
  <si>
    <t>405-488-561-641</t>
  </si>
  <si>
    <t>405-458-488-514-543-633</t>
  </si>
  <si>
    <t>405-476-488-514-543-633</t>
  </si>
  <si>
    <t>Iluminación Fluorescencia (Haluro metálico, iluminadores CoolLED intercambiables entre microscopios)</t>
  </si>
  <si>
    <t>Haluro metalico</t>
  </si>
  <si>
    <t>LEDs Colibri 5</t>
  </si>
  <si>
    <t>LEDs Colibri 7</t>
  </si>
  <si>
    <t>Haluro metalico (CoolLED precis Excite)</t>
  </si>
  <si>
    <t>CoolLed pE300</t>
  </si>
  <si>
    <t>Haluro metalico (Nikon Intesilight)</t>
  </si>
  <si>
    <t>Hg</t>
  </si>
  <si>
    <t>Campo claro</t>
  </si>
  <si>
    <t>Halogen</t>
  </si>
  <si>
    <t>LED</t>
  </si>
  <si>
    <t>CoolLED pT100</t>
  </si>
  <si>
    <t>Filtros de fluorescencia</t>
  </si>
  <si>
    <t>Zeiss Filter Sets</t>
  </si>
  <si>
    <t>Nikon Filter cubes</t>
  </si>
  <si>
    <t>Olympus Filter Sets</t>
  </si>
  <si>
    <t>Leica Filter Sets</t>
  </si>
  <si>
    <t>Azul</t>
  </si>
  <si>
    <t>Azul cerrado (fillter set 49)</t>
  </si>
  <si>
    <t>Azul en filtro cuadruple (filter set 90)</t>
  </si>
  <si>
    <t>Azul abierto</t>
  </si>
  <si>
    <t>Azul cerrado</t>
  </si>
  <si>
    <t>A (ex.BP 340-380, em. LP425) azul abierto</t>
  </si>
  <si>
    <t>Verde</t>
  </si>
  <si>
    <t>Verde cerrado (filter set 38)</t>
  </si>
  <si>
    <t>Verde cerrado (Shemrock FITC-B)</t>
  </si>
  <si>
    <t>Verde cerrado</t>
  </si>
  <si>
    <t>Verde cerrado y abierto</t>
  </si>
  <si>
    <t>N2.1 (ex. BP 515 – 560; em. LP 590) rojo abierto</t>
  </si>
  <si>
    <t>Rojo</t>
  </si>
  <si>
    <t>Rojo cerrado (filter set 43)</t>
  </si>
  <si>
    <t>Rojo abierto</t>
  </si>
  <si>
    <t>Rojo cerrado y abierto</t>
  </si>
  <si>
    <t>I3 (ex. BP 450–490; em LP 515) verde abiert</t>
  </si>
  <si>
    <t>I3 (ex. BP 450–490; em LP 515) verde abierto</t>
  </si>
  <si>
    <t>Rojo lejano</t>
  </si>
  <si>
    <t>Rojo lejano (filter set 50)</t>
  </si>
  <si>
    <t>Cámara digital</t>
  </si>
  <si>
    <t>Axiocam MRm (monocromo)</t>
  </si>
  <si>
    <t>Axiocam 305 color</t>
  </si>
  <si>
    <t>Axiocam 506 mono y ER5c</t>
  </si>
  <si>
    <t>Nikon DS-Qi1 (mono)</t>
  </si>
  <si>
    <t>Nikon Ds-Qi2 (mono) y Nikon DS-Fi1 (color)</t>
  </si>
  <si>
    <t>Nikon DS-5Mc (color)</t>
  </si>
  <si>
    <t>No, pero tiene salida OK</t>
  </si>
  <si>
    <t>Olympus DP71 (color)</t>
  </si>
  <si>
    <t>Leica DFC280, salida con bastante pérdida de luz por tener ruta con varios prismas</t>
  </si>
  <si>
    <t>Software de control</t>
  </si>
  <si>
    <t>Zeiss ZEN Black (confocal) or Zen Blue (WF)</t>
  </si>
  <si>
    <t>Zeiss ZEN Blue</t>
  </si>
  <si>
    <t>Nikon NIS Elements F</t>
  </si>
  <si>
    <t>Nikon NIS Elements AR</t>
  </si>
  <si>
    <t>Olympus Fluoview</t>
  </si>
  <si>
    <t>Olympus Cell B</t>
  </si>
  <si>
    <t>Leica LCS</t>
  </si>
  <si>
    <t>Platina XY Motorizada</t>
  </si>
  <si>
    <t>Sí</t>
  </si>
  <si>
    <t>Sí (6x6mm)</t>
  </si>
  <si>
    <t>No</t>
  </si>
  <si>
    <t>Sistema de incubación (Tª, CO2)</t>
  </si>
  <si>
    <t>Sí, Tª</t>
  </si>
  <si>
    <t>Técnicas de microscopía</t>
  </si>
  <si>
    <t>Contraste de fases</t>
  </si>
  <si>
    <t>DIC</t>
  </si>
  <si>
    <t>Fluorescencia convencional</t>
  </si>
  <si>
    <t>Sí (iluminación estructurada)</t>
  </si>
  <si>
    <t>Sí (deconvolución)</t>
  </si>
  <si>
    <t>Super-resolución</t>
  </si>
  <si>
    <t>Tile imaging (imágenes panorámicas)</t>
  </si>
  <si>
    <t>Sí, se puede usar como escaner de portaobjetos en modo Wide Field</t>
  </si>
  <si>
    <t>Sí, se puede usar como escaner de portaobjetos en modo confocal y en modo Wide Field</t>
  </si>
  <si>
    <t>Sí, se puede usar como escaner de portaobjetos en color y fluorescencia</t>
  </si>
  <si>
    <t>No, pero sí capturas multi posición</t>
  </si>
  <si>
    <t>Time lapse (live imaging)</t>
  </si>
  <si>
    <t>Sí (tiempos breves)</t>
  </si>
  <si>
    <t>Sí, tiempos largos</t>
  </si>
  <si>
    <t>Sí, tiempos breves</t>
  </si>
  <si>
    <t>Observaciones:</t>
  </si>
  <si>
    <t>Microscopio confocal completo (detectores 1 Ayriscan + 1GaAsP + 2PMTs, platina piezo)</t>
  </si>
  <si>
    <t>Microscopio confocal sencillo y moderno</t>
  </si>
  <si>
    <t>Microscopio de rutina (campo claro, fluorescencia)</t>
  </si>
  <si>
    <t>Híbrido entre microscopio estereoscópico y microscopio convencional</t>
  </si>
  <si>
    <t>Uso exclusivo con placas 35mm, rango de desplazamiento limitado a 6x6mm. Hasta 99 puntos de captura.</t>
  </si>
  <si>
    <t>Confocal antiguo, láser 405 averiado, 488 con bastante ruido</t>
  </si>
  <si>
    <t>Microscopio de rutina (campo claro, DIC, fluorescencia)</t>
  </si>
  <si>
    <t>Estado actual: averiado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</si>
</sst>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u/>
      <color rgb="FF1155CC"/>
    </font>
    <font>
      <b/>
      <u/>
      <color rgb="FF0000FF"/>
    </font>
    <font>
      <b/>
      <u/>
      <color rgb="FF0000FF"/>
    </font>
    <font>
      <b/>
    </font>
    <font>
      <b/>
      <u/>
      <color rgb="FF1155CC"/>
    </font>
    <font>
      <b/>
      <u/>
      <color rgb="FF0000FF"/>
    </font>
    <font>
      <b/>
      <color rgb="FFEA9999"/>
    </font>
    <font/>
    <font>
      <u/>
      <color rgb="FF1155CC"/>
    </font>
    <font>
      <u/>
      <color rgb="FF1155CC"/>
    </font>
    <font>
      <u/>
      <color rgb="FF1155CC"/>
    </font>
    <font>
      <color rgb="FF000000"/>
      <name val="Roboto"/>
    </font>
    <font>
      <u/>
      <color rgb="FF1155CC"/>
    </font>
    <font>
      <u/>
      <color rgb="FF1155CC"/>
    </font>
    <font>
      <u/>
      <color rgb="FF1155CC"/>
    </font>
    <font>
      <color rgb="FFEA9999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2" numFmtId="0" xfId="0" applyAlignment="1" applyBorder="1" applyFont="1">
      <alignment horizontal="center" readingOrder="0"/>
    </xf>
    <xf borderId="3" fillId="2" fontId="3" numFmtId="0" xfId="0" applyAlignment="1" applyBorder="1" applyFont="1">
      <alignment horizontal="center" readingOrder="0"/>
    </xf>
    <xf borderId="2" fillId="2" fontId="4" numFmtId="0" xfId="0" applyAlignment="1" applyBorder="1" applyFont="1">
      <alignment horizontal="center" readingOrder="0"/>
    </xf>
    <xf borderId="2" fillId="2" fontId="5" numFmtId="0" xfId="0" applyAlignment="1" applyBorder="1" applyFont="1">
      <alignment horizontal="center" readingOrder="0"/>
    </xf>
    <xf borderId="1" fillId="2" fontId="6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 readingOrder="0"/>
    </xf>
    <xf borderId="1" fillId="2" fontId="4" numFmtId="0" xfId="0" applyAlignment="1" applyBorder="1" applyFont="1">
      <alignment horizontal="center" readingOrder="0"/>
    </xf>
    <xf borderId="3" fillId="2" fontId="7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left" readingOrder="0"/>
    </xf>
    <xf borderId="6" fillId="0" fontId="8" numFmtId="0" xfId="0" applyAlignment="1" applyBorder="1" applyFont="1">
      <alignment horizontal="center" readingOrder="0"/>
    </xf>
    <xf borderId="7" fillId="0" fontId="8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 readingOrder="0"/>
    </xf>
    <xf borderId="8" fillId="0" fontId="8" numFmtId="0" xfId="0" applyAlignment="1" applyBorder="1" applyFont="1">
      <alignment horizontal="center" readingOrder="0"/>
    </xf>
    <xf borderId="1" fillId="2" fontId="4" numFmtId="0" xfId="0" applyAlignment="1" applyBorder="1" applyFont="1">
      <alignment readingOrder="0"/>
    </xf>
    <xf borderId="2" fillId="2" fontId="9" numFmtId="0" xfId="0" applyAlignment="1" applyBorder="1" applyFont="1">
      <alignment horizontal="center" readingOrder="0"/>
    </xf>
    <xf borderId="9" fillId="2" fontId="4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4" fillId="2" fontId="10" numFmtId="0" xfId="0" applyAlignment="1" applyBorder="1" applyFont="1">
      <alignment horizontal="center" readingOrder="0"/>
    </xf>
    <xf borderId="10" fillId="0" fontId="8" numFmtId="0" xfId="0" applyAlignment="1" applyBorder="1" applyFont="1">
      <alignment readingOrder="0"/>
    </xf>
    <xf borderId="9" fillId="0" fontId="8" numFmtId="0" xfId="0" applyAlignment="1" applyBorder="1" applyFont="1">
      <alignment readingOrder="0"/>
    </xf>
    <xf borderId="11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6" fillId="0" fontId="8" numFmtId="0" xfId="0" applyBorder="1" applyFont="1"/>
    <xf borderId="2" fillId="2" fontId="4" numFmtId="0" xfId="0" applyAlignment="1" applyBorder="1" applyFont="1">
      <alignment readingOrder="0"/>
    </xf>
    <xf borderId="4" fillId="2" fontId="4" numFmtId="0" xfId="0" applyAlignment="1" applyBorder="1" applyFont="1">
      <alignment readingOrder="0"/>
    </xf>
    <xf borderId="4" fillId="2" fontId="8" numFmtId="0" xfId="0" applyAlignment="1" applyBorder="1" applyFont="1">
      <alignment horizontal="center" readingOrder="0"/>
    </xf>
    <xf borderId="11" fillId="0" fontId="8" numFmtId="0" xfId="0" applyAlignment="1" applyBorder="1" applyFont="1">
      <alignment readingOrder="0"/>
    </xf>
    <xf borderId="11" fillId="0" fontId="11" numFmtId="0" xfId="0" applyAlignment="1" applyBorder="1" applyFont="1">
      <alignment readingOrder="0"/>
    </xf>
    <xf borderId="9" fillId="3" fontId="12" numFmtId="0" xfId="0" applyAlignment="1" applyBorder="1" applyFill="1" applyFont="1">
      <alignment readingOrder="0"/>
    </xf>
    <xf borderId="2" fillId="2" fontId="8" numFmtId="0" xfId="0" applyAlignment="1" applyBorder="1" applyFont="1">
      <alignment readingOrder="0"/>
    </xf>
    <xf borderId="3" fillId="2" fontId="13" numFmtId="0" xfId="0" applyAlignment="1" applyBorder="1" applyFont="1">
      <alignment readingOrder="0"/>
    </xf>
    <xf borderId="2" fillId="2" fontId="14" numFmtId="0" xfId="0" applyAlignment="1" applyBorder="1" applyFont="1">
      <alignment readingOrder="0"/>
    </xf>
    <xf borderId="4" fillId="2" fontId="8" numFmtId="0" xfId="0" applyAlignment="1" applyBorder="1" applyFont="1">
      <alignment readingOrder="0"/>
    </xf>
    <xf borderId="12" fillId="2" fontId="8" numFmtId="0" xfId="0" applyAlignment="1" applyBorder="1" applyFont="1">
      <alignment readingOrder="0"/>
    </xf>
    <xf borderId="12" fillId="2" fontId="4" numFmtId="0" xfId="0" applyAlignment="1" applyBorder="1" applyFont="1">
      <alignment readingOrder="0"/>
    </xf>
    <xf borderId="13" fillId="2" fontId="15" numFmtId="0" xfId="0" applyAlignment="1" applyBorder="1" applyFont="1">
      <alignment readingOrder="0"/>
    </xf>
    <xf borderId="13" fillId="2" fontId="8" numFmtId="0" xfId="0" applyAlignment="1" applyBorder="1" applyFont="1">
      <alignment readingOrder="0"/>
    </xf>
    <xf borderId="6" fillId="2" fontId="4" numFmtId="0" xfId="0" applyAlignment="1" applyBorder="1" applyFont="1">
      <alignment readingOrder="0"/>
    </xf>
    <xf borderId="7" fillId="2" fontId="8" numFmtId="0" xfId="0" applyAlignment="1" applyBorder="1" applyFont="1">
      <alignment readingOrder="0"/>
    </xf>
    <xf borderId="11" fillId="2" fontId="8" numFmtId="0" xfId="0" applyAlignment="1" applyBorder="1" applyFont="1">
      <alignment readingOrder="0"/>
    </xf>
    <xf borderId="14" fillId="0" fontId="8" numFmtId="0" xfId="0" applyBorder="1" applyFont="1"/>
    <xf borderId="15" fillId="0" fontId="8" numFmtId="0" xfId="0" applyBorder="1" applyFont="1"/>
    <xf borderId="10" fillId="2" fontId="4" numFmtId="0" xfId="0" applyAlignment="1" applyBorder="1" applyFont="1">
      <alignment readingOrder="0"/>
    </xf>
    <xf borderId="11" fillId="2" fontId="4" numFmtId="0" xfId="0" applyAlignment="1" applyBorder="1" applyFont="1">
      <alignment readingOrder="0"/>
    </xf>
    <xf borderId="16" fillId="0" fontId="8" numFmtId="0" xfId="0" applyAlignment="1" applyBorder="1" applyFont="1">
      <alignment readingOrder="0"/>
    </xf>
    <xf borderId="17" fillId="0" fontId="8" numFmtId="0" xfId="0" applyAlignment="1" applyBorder="1" applyFont="1">
      <alignment readingOrder="0"/>
    </xf>
    <xf borderId="18" fillId="0" fontId="8" numFmtId="0" xfId="0" applyAlignment="1" applyBorder="1" applyFont="1">
      <alignment readingOrder="0"/>
    </xf>
    <xf borderId="19" fillId="0" fontId="8" numFmtId="0" xfId="0" applyAlignment="1" applyBorder="1" applyFont="1">
      <alignment readingOrder="0"/>
    </xf>
    <xf borderId="19" fillId="0" fontId="8" numFmtId="0" xfId="0" applyBorder="1" applyFont="1"/>
    <xf borderId="17" fillId="0" fontId="8" numFmtId="0" xfId="0" applyBorder="1" applyFont="1"/>
    <xf borderId="18" fillId="0" fontId="8" numFmtId="0" xfId="0" applyBorder="1" applyFont="1"/>
    <xf borderId="0" fillId="0" fontId="8" numFmtId="0" xfId="0" applyFont="1"/>
    <xf borderId="20" fillId="0" fontId="8" numFmtId="0" xfId="0" applyBorder="1" applyFont="1"/>
    <xf borderId="20" fillId="0" fontId="8" numFmtId="0" xfId="0" applyAlignment="1" applyBorder="1" applyFont="1">
      <alignment readingOrder="0"/>
    </xf>
    <xf borderId="13" fillId="2" fontId="16" numFmtId="0" xfId="0" applyAlignment="1" applyBorder="1" applyFont="1">
      <alignment readingOrder="0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Microscopios ópticos SGIker - M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L34" displayName="Table_1" id="1">
  <tableColumns count="12">
    <tableColumn name="Microscopios ópticos - SGIker Biomedicina " id="1"/>
    <tableColumn name="Zeiss LSM880 Fast Airyscan" id="2"/>
    <tableColumn name="Zeiss LSM800" id="3"/>
    <tableColumn name="Zeiss Apotome" id="4"/>
    <tableColumn name="Zeiss Axioskop" id="5"/>
    <tableColumn name="Nikon Ti-U" id="6"/>
    <tableColumn name="Nikon AZ100" id="7"/>
    <tableColumn name="Nikon Biostation IM-Q" id="8"/>
    <tableColumn name="Olympus FV500" id="9"/>
    <tableColumn name="Olympus IX71" id="10"/>
    <tableColumn name="Leica DMRB" id="11"/>
    <tableColumn name="Leica SP2 (averiado)" id="12"/>
  </tableColumns>
  <tableStyleInfo name="Microscopios ópticos SGIker - M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table" Target="../tables/table1.xml"/><Relationship Id="rId20" Type="http://schemas.openxmlformats.org/officeDocument/2006/relationships/hyperlink" Target="https://www.micro-shop.zeiss.com/en/de/shop/filterAssistant/filtersets/" TargetMode="External"/><Relationship Id="rId22" Type="http://schemas.openxmlformats.org/officeDocument/2006/relationships/hyperlink" Target="https://www.micro-shop.zeiss.com/en/de/shop/filterAssistant/filtersets/" TargetMode="External"/><Relationship Id="rId21" Type="http://schemas.openxmlformats.org/officeDocument/2006/relationships/hyperlink" Target="https://www.micro-shop.zeiss.com/en/de/shop/filterAssistant/filtersets/" TargetMode="External"/><Relationship Id="rId24" Type="http://schemas.openxmlformats.org/officeDocument/2006/relationships/hyperlink" Target="https://www.nikon.com/products/microscope-solutions/lineup/accessory/filter_cubes/" TargetMode="External"/><Relationship Id="rId23" Type="http://schemas.openxmlformats.org/officeDocument/2006/relationships/hyperlink" Target="https://www.micro-shop.zeiss.com/en/de/shop/filterAssistant/filtersets/" TargetMode="External"/><Relationship Id="rId1" Type="http://schemas.openxmlformats.org/officeDocument/2006/relationships/hyperlink" Target="https://www.ehu.eus/es/web/sgiker/mikroskopia-analitikoa-aurkezpena" TargetMode="External"/><Relationship Id="rId2" Type="http://schemas.openxmlformats.org/officeDocument/2006/relationships/hyperlink" Target="https://www.nikon.com/products/microscope-solutions/support/download/brochures/" TargetMode="External"/><Relationship Id="rId3" Type="http://schemas.openxmlformats.org/officeDocument/2006/relationships/hyperlink" Target="https://applications.zeiss.com/C125792900358A3F/0/F2A8EECDA98E8568C12579E5002A6199/$FILE/46-0108_e.pdf" TargetMode="External"/><Relationship Id="rId4" Type="http://schemas.openxmlformats.org/officeDocument/2006/relationships/hyperlink" Target="https://applications.zeiss.com/C125792900358A3F/0/F2A8EECDA98E8568C12579E5002A6199/$FILE/46-0108_e.pdf" TargetMode="External"/><Relationship Id="rId9" Type="http://schemas.openxmlformats.org/officeDocument/2006/relationships/hyperlink" Target="https://www.olympus-lifescience.com/en/objective-finder/" TargetMode="External"/><Relationship Id="rId26" Type="http://schemas.openxmlformats.org/officeDocument/2006/relationships/hyperlink" Target="https://www.nikon.com/products/microscope-solutions/lineup/accessory/filter_cubes/" TargetMode="External"/><Relationship Id="rId25" Type="http://schemas.openxmlformats.org/officeDocument/2006/relationships/hyperlink" Target="https://www.nikon.com/products/microscope-solutions/lineup/accessory/filter_cubes/" TargetMode="External"/><Relationship Id="rId28" Type="http://schemas.openxmlformats.org/officeDocument/2006/relationships/hyperlink" Target="https://www.olympus-lifescience.com/en/microscope-resource/primer/techniques/fluorescence/fluorotable3/" TargetMode="External"/><Relationship Id="rId27" Type="http://schemas.openxmlformats.org/officeDocument/2006/relationships/hyperlink" Target="https://www.olympus-lifescience.com/en/microscope-resource/primer/techniques/fluorescence/fluorotable3/" TargetMode="External"/><Relationship Id="rId5" Type="http://schemas.openxmlformats.org/officeDocument/2006/relationships/hyperlink" Target="https://applications.zeiss.com/C125792900358A3F/0/F2A8EECDA98E8568C12579E5002A6199/$FILE/46-0108_e.pdf" TargetMode="External"/><Relationship Id="rId6" Type="http://schemas.openxmlformats.org/officeDocument/2006/relationships/hyperlink" Target="https://applications.zeiss.com/C125792900358A3F/0/F2A8EECDA98E8568C12579E5002A6199/$FILE/46-0108_e.pdf" TargetMode="External"/><Relationship Id="rId29" Type="http://schemas.openxmlformats.org/officeDocument/2006/relationships/hyperlink" Target="https://www.leica-microsystems.com/science-lab/handbook-of-optical-filters-for-fluorescence-microscopy/" TargetMode="External"/><Relationship Id="rId7" Type="http://schemas.openxmlformats.org/officeDocument/2006/relationships/hyperlink" Target="https://www.microscope.healthcare.nikon.com/selectors/objectives" TargetMode="External"/><Relationship Id="rId8" Type="http://schemas.openxmlformats.org/officeDocument/2006/relationships/hyperlink" Target="https://www.olympus-lifescience.com/en/objective-finder/" TargetMode="External"/><Relationship Id="rId31" Type="http://schemas.openxmlformats.org/officeDocument/2006/relationships/hyperlink" Target="https://applications.zeiss.com/C125792900358A3F/0/8DD1157B2C6F7075C12581E0003B3E9A/$FILE/EN_40_010_025_Camera-Profil_rel2-0.pdf" TargetMode="External"/><Relationship Id="rId30" Type="http://schemas.openxmlformats.org/officeDocument/2006/relationships/hyperlink" Target="https://www.leica-microsystems.com/science-lab/handbook-of-optical-filters-for-fluorescence-microscopy/" TargetMode="External"/><Relationship Id="rId11" Type="http://schemas.openxmlformats.org/officeDocument/2006/relationships/hyperlink" Target="https://www.leica-microsystems.com/products/microscope-objectives/" TargetMode="External"/><Relationship Id="rId33" Type="http://schemas.openxmlformats.org/officeDocument/2006/relationships/hyperlink" Target="https://www.nikon.com/products/microscope-solutions/lineup/camera_microscopy/" TargetMode="External"/><Relationship Id="rId10" Type="http://schemas.openxmlformats.org/officeDocument/2006/relationships/hyperlink" Target="https://www.leica-microsystems.com/products/microscope-objectives/" TargetMode="External"/><Relationship Id="rId32" Type="http://schemas.openxmlformats.org/officeDocument/2006/relationships/hyperlink" Target="https://applications.zeiss.com/C125792900358A3F/0/8DD1157B2C6F7075C12581E0003B3E9A/$FILE/EN_40_010_025_Camera-Profil_rel2-0.pdf" TargetMode="External"/><Relationship Id="rId13" Type="http://schemas.openxmlformats.org/officeDocument/2006/relationships/hyperlink" Target="https://www.zeiss.com/microscopy/int/products/microscope-components/lightsources.html" TargetMode="External"/><Relationship Id="rId35" Type="http://schemas.openxmlformats.org/officeDocument/2006/relationships/hyperlink" Target="https://www.zeiss.com/microscopy/int/products/microscope-software.html" TargetMode="External"/><Relationship Id="rId12" Type="http://schemas.openxmlformats.org/officeDocument/2006/relationships/hyperlink" Target="https://www.zeiss.com/microscopy/int/products/microscope-components/lightsources.html" TargetMode="External"/><Relationship Id="rId34" Type="http://schemas.openxmlformats.org/officeDocument/2006/relationships/hyperlink" Target="https://www.zeiss.com/microscopy/int/products/microscope-software.html" TargetMode="External"/><Relationship Id="rId15" Type="http://schemas.openxmlformats.org/officeDocument/2006/relationships/hyperlink" Target="https://www.zeiss.com/microscopy/int/products/microscope-components/lightsources/colibri-7.html" TargetMode="External"/><Relationship Id="rId37" Type="http://schemas.openxmlformats.org/officeDocument/2006/relationships/hyperlink" Target="https://d33b8x22mym97j.cloudfront.net/phase4/literature/Brochures/2ce-mpcj-2.pdf?mtime=20191218090935&amp;focal=none" TargetMode="External"/><Relationship Id="rId14" Type="http://schemas.openxmlformats.org/officeDocument/2006/relationships/hyperlink" Target="https://www.zeiss.com/microscopy/int/products/microscope-components/lightsources.html" TargetMode="External"/><Relationship Id="rId36" Type="http://schemas.openxmlformats.org/officeDocument/2006/relationships/hyperlink" Target="https://www.zeiss.com/microscopy/int/products/microscope-software.html" TargetMode="External"/><Relationship Id="rId17" Type="http://schemas.openxmlformats.org/officeDocument/2006/relationships/hyperlink" Target="https://www.coolled.com/products/pe-300white/" TargetMode="External"/><Relationship Id="rId16" Type="http://schemas.openxmlformats.org/officeDocument/2006/relationships/hyperlink" Target="https://www.zeiss.com/microscopy/int/products/microscope-components/lightsources/colibri-7.html" TargetMode="External"/><Relationship Id="rId38" Type="http://schemas.openxmlformats.org/officeDocument/2006/relationships/drawing" Target="../drawings/drawing1.xml"/><Relationship Id="rId19" Type="http://schemas.openxmlformats.org/officeDocument/2006/relationships/hyperlink" Target="https://www.coolled.com/products/pe-300white/" TargetMode="External"/><Relationship Id="rId18" Type="http://schemas.openxmlformats.org/officeDocument/2006/relationships/hyperlink" Target="https://www.coolled.com/products/pe-300wh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41.0"/>
    <col customWidth="1" min="2" max="2" width="28.71"/>
    <col customWidth="1" min="3" max="12" width="26.71"/>
  </cols>
  <sheetData>
    <row r="1">
      <c r="A1" s="1" t="s">
        <v>0</v>
      </c>
      <c r="B1" s="2" t="str">
        <f>HYPERLINK("https://www.zeiss.com/microscopy/int/products/confocal-microscopes.html","Zeiss LSM880 Fast Airyscan")</f>
        <v>Zeiss LSM880 Fast Airyscan</v>
      </c>
      <c r="C1" s="2" t="str">
        <f>HYPERLINK("https://www.zeiss.com/microscopy/int/products/confocal-microscopes.html","Zeiss LSM800")</f>
        <v>Zeiss LSM800</v>
      </c>
      <c r="D1" s="3" t="str">
        <f>HYPERLINK("https://www.zeiss.com/microscopy/int/products/imaging-systems/apotome-2-for-biology.html","Zeiss Apotome")</f>
        <v>Zeiss Apotome</v>
      </c>
      <c r="E1" s="4" t="s">
        <v>1</v>
      </c>
      <c r="F1" s="5" t="s">
        <v>2</v>
      </c>
      <c r="G1" s="6" t="str">
        <f>HYPERLINK("https://www.microscope.healthcare.nikon.com/products/stereomicroscopes-macroscopes/az100-az100m-multizoom/specifications","Nikon AZ100")</f>
        <v>Nikon AZ100</v>
      </c>
      <c r="H1" s="2" t="str">
        <f>HYPERLINK("https://www.microscope.healthcare.nikon.com/products/cell-screening/biostation-im-q","Nikon Biostation IM-Q")</f>
        <v>Nikon Biostation IM-Q</v>
      </c>
      <c r="I1" s="7" t="s">
        <v>3</v>
      </c>
      <c r="J1" s="7" t="s">
        <v>4</v>
      </c>
      <c r="K1" s="8" t="s">
        <v>5</v>
      </c>
      <c r="L1" s="9" t="s">
        <v>6</v>
      </c>
    </row>
    <row r="2">
      <c r="A2" s="10" t="s">
        <v>7</v>
      </c>
      <c r="B2" s="11" t="s">
        <v>8</v>
      </c>
      <c r="C2" s="11" t="s">
        <v>9</v>
      </c>
      <c r="D2" s="12" t="s">
        <v>10</v>
      </c>
      <c r="E2" s="11" t="s">
        <v>11</v>
      </c>
      <c r="F2" s="11" t="s">
        <v>12</v>
      </c>
      <c r="G2" s="13" t="s">
        <v>13</v>
      </c>
      <c r="H2" s="11" t="s">
        <v>14</v>
      </c>
      <c r="I2" s="14" t="s">
        <v>9</v>
      </c>
      <c r="J2" s="11" t="s">
        <v>11</v>
      </c>
      <c r="K2" s="11" t="s">
        <v>15</v>
      </c>
      <c r="L2" s="12" t="s">
        <v>16</v>
      </c>
    </row>
    <row r="3">
      <c r="A3" s="15" t="s">
        <v>17</v>
      </c>
      <c r="B3" s="16" t="s">
        <v>18</v>
      </c>
      <c r="C3" s="16" t="s">
        <v>18</v>
      </c>
      <c r="D3" s="16" t="s">
        <v>18</v>
      </c>
      <c r="E3" s="16" t="s">
        <v>18</v>
      </c>
      <c r="F3" s="16" t="s">
        <v>19</v>
      </c>
      <c r="G3" s="17"/>
      <c r="H3" s="18"/>
      <c r="I3" s="19" t="s">
        <v>20</v>
      </c>
      <c r="J3" s="19" t="s">
        <v>20</v>
      </c>
      <c r="K3" s="16" t="s">
        <v>21</v>
      </c>
      <c r="L3" s="16" t="s">
        <v>21</v>
      </c>
    </row>
    <row r="4">
      <c r="A4" s="20" t="s">
        <v>22</v>
      </c>
      <c r="B4" s="21" t="s">
        <v>23</v>
      </c>
      <c r="C4" s="22"/>
      <c r="D4" s="21" t="s">
        <v>24</v>
      </c>
      <c r="E4" s="23"/>
      <c r="F4" s="23"/>
      <c r="G4" s="20" t="s">
        <v>25</v>
      </c>
      <c r="H4" s="24"/>
      <c r="I4" s="20" t="s">
        <v>26</v>
      </c>
      <c r="J4" s="20" t="s">
        <v>27</v>
      </c>
      <c r="K4" s="20" t="s">
        <v>28</v>
      </c>
      <c r="L4" s="23"/>
    </row>
    <row r="5">
      <c r="A5" s="20" t="s">
        <v>29</v>
      </c>
      <c r="B5" s="21" t="s">
        <v>30</v>
      </c>
      <c r="C5" s="21" t="s">
        <v>30</v>
      </c>
      <c r="D5" s="21" t="s">
        <v>31</v>
      </c>
      <c r="E5" s="21" t="s">
        <v>32</v>
      </c>
      <c r="F5" s="21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1" t="s">
        <v>39</v>
      </c>
    </row>
    <row r="6">
      <c r="A6" s="20" t="s">
        <v>40</v>
      </c>
      <c r="B6" s="21" t="s">
        <v>41</v>
      </c>
      <c r="C6" s="21" t="s">
        <v>42</v>
      </c>
      <c r="D6" s="21" t="s">
        <v>43</v>
      </c>
      <c r="E6" s="21" t="s">
        <v>44</v>
      </c>
      <c r="F6" s="21" t="s">
        <v>45</v>
      </c>
      <c r="G6" s="20" t="s">
        <v>46</v>
      </c>
      <c r="H6" s="20" t="s">
        <v>47</v>
      </c>
      <c r="I6" s="20" t="s">
        <v>48</v>
      </c>
      <c r="J6" s="20" t="s">
        <v>49</v>
      </c>
      <c r="K6" s="20" t="s">
        <v>50</v>
      </c>
      <c r="L6" s="21" t="s">
        <v>51</v>
      </c>
    </row>
    <row r="7">
      <c r="A7" s="20" t="s">
        <v>52</v>
      </c>
      <c r="B7" s="21" t="s">
        <v>53</v>
      </c>
      <c r="C7" s="21" t="s">
        <v>54</v>
      </c>
      <c r="D7" s="21" t="s">
        <v>55</v>
      </c>
      <c r="E7" s="21" t="s">
        <v>56</v>
      </c>
      <c r="F7" s="21" t="s">
        <v>57</v>
      </c>
      <c r="G7" s="20" t="s">
        <v>58</v>
      </c>
      <c r="H7" s="20" t="s">
        <v>59</v>
      </c>
      <c r="I7" s="20" t="s">
        <v>60</v>
      </c>
      <c r="J7" s="20" t="s">
        <v>61</v>
      </c>
      <c r="K7" s="20" t="s">
        <v>62</v>
      </c>
      <c r="L7" s="21" t="s">
        <v>63</v>
      </c>
    </row>
    <row r="8">
      <c r="A8" s="20" t="s">
        <v>64</v>
      </c>
      <c r="B8" s="21" t="s">
        <v>65</v>
      </c>
      <c r="C8" s="21" t="s">
        <v>66</v>
      </c>
      <c r="D8" s="21" t="s">
        <v>65</v>
      </c>
      <c r="E8" s="21" t="s">
        <v>65</v>
      </c>
      <c r="F8" s="21" t="s">
        <v>67</v>
      </c>
      <c r="G8" s="24"/>
      <c r="H8" s="24"/>
      <c r="I8" s="20" t="s">
        <v>68</v>
      </c>
      <c r="J8" s="20" t="s">
        <v>69</v>
      </c>
      <c r="K8" s="20" t="s">
        <v>70</v>
      </c>
      <c r="L8" s="21" t="s">
        <v>71</v>
      </c>
    </row>
    <row r="9">
      <c r="A9" s="20" t="s">
        <v>72</v>
      </c>
      <c r="B9" s="23"/>
      <c r="C9" s="22"/>
      <c r="D9" s="23"/>
      <c r="E9" s="23"/>
      <c r="F9" s="23"/>
      <c r="G9" s="24"/>
      <c r="H9" s="24"/>
      <c r="I9" s="20" t="s">
        <v>73</v>
      </c>
      <c r="J9" s="20" t="s">
        <v>74</v>
      </c>
      <c r="K9" s="24"/>
      <c r="L9" s="25"/>
    </row>
    <row r="10">
      <c r="A10" s="15" t="s">
        <v>75</v>
      </c>
      <c r="B10" s="16" t="s">
        <v>76</v>
      </c>
      <c r="C10" s="16" t="s">
        <v>76</v>
      </c>
      <c r="D10" s="16" t="s">
        <v>76</v>
      </c>
      <c r="E10" s="26"/>
      <c r="F10" s="26"/>
      <c r="G10" s="26"/>
      <c r="H10" s="27"/>
      <c r="I10" s="28"/>
      <c r="J10" s="26"/>
      <c r="K10" s="26"/>
      <c r="L10" s="26"/>
    </row>
    <row r="11">
      <c r="A11" s="21" t="s">
        <v>77</v>
      </c>
      <c r="B11" s="29" t="s">
        <v>78</v>
      </c>
      <c r="C11" s="29" t="s">
        <v>79</v>
      </c>
      <c r="D11" s="22"/>
      <c r="E11" s="22"/>
      <c r="F11" s="22"/>
      <c r="G11" s="22"/>
      <c r="H11" s="22"/>
      <c r="I11" s="29" t="s">
        <v>80</v>
      </c>
      <c r="J11" s="22"/>
      <c r="K11" s="22"/>
      <c r="L11" s="29" t="s">
        <v>81</v>
      </c>
    </row>
    <row r="12">
      <c r="A12" s="21" t="s">
        <v>82</v>
      </c>
      <c r="B12" s="29" t="s">
        <v>83</v>
      </c>
      <c r="C12" s="30" t="s">
        <v>84</v>
      </c>
      <c r="D12" s="30" t="s">
        <v>85</v>
      </c>
      <c r="E12" s="29" t="s">
        <v>86</v>
      </c>
      <c r="F12" s="30" t="s">
        <v>87</v>
      </c>
      <c r="G12" s="30" t="s">
        <v>87</v>
      </c>
      <c r="H12" s="29" t="s">
        <v>88</v>
      </c>
      <c r="I12" s="29" t="s">
        <v>89</v>
      </c>
      <c r="J12" s="30" t="s">
        <v>87</v>
      </c>
      <c r="K12" s="29" t="s">
        <v>89</v>
      </c>
      <c r="L12" s="29" t="s">
        <v>89</v>
      </c>
    </row>
    <row r="13">
      <c r="A13" s="21" t="s">
        <v>90</v>
      </c>
      <c r="B13" s="29" t="s">
        <v>91</v>
      </c>
      <c r="C13" s="29" t="s">
        <v>92</v>
      </c>
      <c r="D13" s="29" t="s">
        <v>91</v>
      </c>
      <c r="E13" s="29" t="s">
        <v>91</v>
      </c>
      <c r="F13" s="29" t="s">
        <v>91</v>
      </c>
      <c r="G13" s="29" t="s">
        <v>92</v>
      </c>
      <c r="H13" s="29" t="s">
        <v>92</v>
      </c>
      <c r="I13" s="29" t="s">
        <v>91</v>
      </c>
      <c r="J13" s="29" t="s">
        <v>91</v>
      </c>
      <c r="K13" s="29" t="s">
        <v>93</v>
      </c>
      <c r="L13" s="29" t="s">
        <v>91</v>
      </c>
    </row>
    <row r="14">
      <c r="A14" s="15" t="s">
        <v>94</v>
      </c>
      <c r="B14" s="16" t="s">
        <v>95</v>
      </c>
      <c r="C14" s="16" t="s">
        <v>95</v>
      </c>
      <c r="D14" s="16" t="s">
        <v>95</v>
      </c>
      <c r="E14" s="16" t="s">
        <v>95</v>
      </c>
      <c r="F14" s="16" t="s">
        <v>96</v>
      </c>
      <c r="G14" s="16" t="s">
        <v>96</v>
      </c>
      <c r="H14" s="16" t="s">
        <v>96</v>
      </c>
      <c r="I14" s="19" t="s">
        <v>97</v>
      </c>
      <c r="J14" s="19" t="s">
        <v>97</v>
      </c>
      <c r="K14" s="16" t="s">
        <v>98</v>
      </c>
      <c r="L14" s="16" t="s">
        <v>98</v>
      </c>
    </row>
    <row r="15">
      <c r="A15" s="31" t="s">
        <v>99</v>
      </c>
      <c r="B15" s="29" t="s">
        <v>100</v>
      </c>
      <c r="C15" s="29" t="s">
        <v>100</v>
      </c>
      <c r="D15" s="29" t="s">
        <v>101</v>
      </c>
      <c r="E15" s="29" t="s">
        <v>102</v>
      </c>
      <c r="F15" s="29" t="s">
        <v>103</v>
      </c>
      <c r="G15" s="29" t="s">
        <v>103</v>
      </c>
      <c r="H15" s="29"/>
      <c r="I15" s="29" t="s">
        <v>103</v>
      </c>
      <c r="J15" s="29" t="s">
        <v>103</v>
      </c>
      <c r="K15" s="29" t="s">
        <v>104</v>
      </c>
      <c r="L15" s="29" t="s">
        <v>104</v>
      </c>
    </row>
    <row r="16">
      <c r="A16" s="21" t="s">
        <v>105</v>
      </c>
      <c r="B16" s="29" t="s">
        <v>106</v>
      </c>
      <c r="C16" s="29" t="s">
        <v>106</v>
      </c>
      <c r="D16" s="29" t="s">
        <v>106</v>
      </c>
      <c r="E16" s="29" t="s">
        <v>107</v>
      </c>
      <c r="F16" s="29" t="s">
        <v>108</v>
      </c>
      <c r="G16" s="29" t="s">
        <v>108</v>
      </c>
      <c r="H16" s="29" t="s">
        <v>108</v>
      </c>
      <c r="I16" s="29" t="s">
        <v>109</v>
      </c>
      <c r="J16" s="29" t="s">
        <v>108</v>
      </c>
      <c r="K16" s="29" t="s">
        <v>110</v>
      </c>
      <c r="L16" s="29" t="s">
        <v>110</v>
      </c>
    </row>
    <row r="17">
      <c r="A17" s="21" t="s">
        <v>111</v>
      </c>
      <c r="B17" s="29" t="s">
        <v>112</v>
      </c>
      <c r="C17" s="29" t="s">
        <v>112</v>
      </c>
      <c r="D17" s="29" t="s">
        <v>112</v>
      </c>
      <c r="E17" s="29" t="s">
        <v>113</v>
      </c>
      <c r="F17" s="29" t="s">
        <v>113</v>
      </c>
      <c r="G17" s="29" t="s">
        <v>113</v>
      </c>
      <c r="H17" s="29" t="s">
        <v>113</v>
      </c>
      <c r="I17" s="29" t="s">
        <v>114</v>
      </c>
      <c r="J17" s="29" t="s">
        <v>113</v>
      </c>
      <c r="K17" s="29" t="s">
        <v>115</v>
      </c>
      <c r="L17" s="29" t="s">
        <v>116</v>
      </c>
    </row>
    <row r="18">
      <c r="A18" s="21" t="s">
        <v>117</v>
      </c>
      <c r="B18" s="29"/>
      <c r="C18" s="29"/>
      <c r="D18" s="29" t="s">
        <v>118</v>
      </c>
      <c r="E18" s="29"/>
      <c r="F18" s="29"/>
      <c r="G18" s="29"/>
      <c r="H18" s="29"/>
      <c r="I18" s="29" t="s">
        <v>117</v>
      </c>
      <c r="J18" s="29"/>
      <c r="K18" s="29"/>
      <c r="L18" s="29"/>
    </row>
    <row r="19">
      <c r="A19" s="15" t="s">
        <v>119</v>
      </c>
      <c r="B19" s="32" t="s">
        <v>120</v>
      </c>
      <c r="C19" s="33" t="s">
        <v>121</v>
      </c>
      <c r="D19" s="33" t="s">
        <v>122</v>
      </c>
      <c r="E19" s="32" t="s">
        <v>123</v>
      </c>
      <c r="F19" s="34" t="s">
        <v>124</v>
      </c>
      <c r="G19" s="32" t="s">
        <v>125</v>
      </c>
      <c r="H19" s="35" t="s">
        <v>123</v>
      </c>
      <c r="I19" s="35" t="s">
        <v>126</v>
      </c>
      <c r="J19" s="32" t="s">
        <v>127</v>
      </c>
      <c r="K19" s="32" t="s">
        <v>128</v>
      </c>
      <c r="L19" s="36"/>
    </row>
    <row r="20">
      <c r="A20" s="37" t="s">
        <v>129</v>
      </c>
      <c r="B20" s="38" t="s">
        <v>130</v>
      </c>
      <c r="C20" s="38" t="s">
        <v>131</v>
      </c>
      <c r="D20" s="38" t="s">
        <v>131</v>
      </c>
      <c r="E20" s="39" t="s">
        <v>132</v>
      </c>
      <c r="F20" s="38" t="s">
        <v>133</v>
      </c>
      <c r="G20" s="39" t="s">
        <v>132</v>
      </c>
      <c r="H20" s="39"/>
      <c r="I20" s="39" t="s">
        <v>134</v>
      </c>
      <c r="J20" s="39" t="s">
        <v>135</v>
      </c>
      <c r="K20" s="39"/>
      <c r="L20" s="39" t="s">
        <v>136</v>
      </c>
    </row>
    <row r="21">
      <c r="A21" s="40" t="s">
        <v>137</v>
      </c>
      <c r="B21" s="41" t="s">
        <v>138</v>
      </c>
      <c r="C21" s="41" t="s">
        <v>138</v>
      </c>
      <c r="D21" s="41" t="s">
        <v>138</v>
      </c>
      <c r="E21" s="41"/>
      <c r="F21" s="41" t="s">
        <v>138</v>
      </c>
      <c r="G21" s="41"/>
      <c r="H21" s="41" t="s">
        <v>139</v>
      </c>
      <c r="I21" s="41"/>
      <c r="J21" s="41"/>
      <c r="K21" s="41"/>
      <c r="L21" s="41" t="s">
        <v>140</v>
      </c>
    </row>
    <row r="22">
      <c r="A22" s="17" t="s">
        <v>141</v>
      </c>
      <c r="B22" s="42" t="s">
        <v>138</v>
      </c>
      <c r="C22" s="42" t="s">
        <v>142</v>
      </c>
      <c r="D22" s="42"/>
      <c r="E22" s="42"/>
      <c r="F22" s="42"/>
      <c r="G22" s="42"/>
      <c r="H22" s="42" t="s">
        <v>138</v>
      </c>
      <c r="I22" s="42" t="s">
        <v>138</v>
      </c>
      <c r="J22" s="42"/>
      <c r="K22" s="42"/>
      <c r="L22" s="42" t="s">
        <v>138</v>
      </c>
    </row>
    <row r="23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>
      <c r="A24" s="45" t="s">
        <v>143</v>
      </c>
      <c r="B24" s="26"/>
      <c r="C24" s="46"/>
      <c r="D24" s="46"/>
      <c r="E24" s="17"/>
      <c r="F24" s="17"/>
      <c r="G24" s="26"/>
      <c r="H24" s="18"/>
      <c r="I24" s="18"/>
      <c r="J24" s="26"/>
      <c r="K24" s="26"/>
      <c r="L24" s="26"/>
    </row>
    <row r="25">
      <c r="A25" s="47" t="s">
        <v>90</v>
      </c>
      <c r="B25" s="48" t="s">
        <v>138</v>
      </c>
      <c r="C25" s="49" t="s">
        <v>138</v>
      </c>
      <c r="D25" s="49" t="s">
        <v>138</v>
      </c>
      <c r="E25" s="50" t="s">
        <v>138</v>
      </c>
      <c r="F25" s="49" t="s">
        <v>138</v>
      </c>
      <c r="G25" s="48" t="s">
        <v>138</v>
      </c>
      <c r="H25" s="51"/>
      <c r="I25" s="50" t="s">
        <v>138</v>
      </c>
      <c r="J25" s="48" t="s">
        <v>138</v>
      </c>
      <c r="K25" s="48" t="s">
        <v>138</v>
      </c>
      <c r="L25" s="52" t="s">
        <v>138</v>
      </c>
    </row>
    <row r="26">
      <c r="A26" s="48" t="s">
        <v>144</v>
      </c>
      <c r="B26" s="52"/>
      <c r="C26" s="53"/>
      <c r="D26" s="49" t="s">
        <v>138</v>
      </c>
      <c r="E26" s="50" t="s">
        <v>138</v>
      </c>
      <c r="F26" s="49" t="s">
        <v>138</v>
      </c>
      <c r="G26" s="52"/>
      <c r="H26" s="50" t="s">
        <v>138</v>
      </c>
      <c r="I26" s="51"/>
      <c r="J26" s="52"/>
      <c r="K26" s="52"/>
      <c r="L26" s="48"/>
    </row>
    <row r="27">
      <c r="A27" s="48" t="s">
        <v>145</v>
      </c>
      <c r="B27" s="41" t="s">
        <v>138</v>
      </c>
      <c r="C27" s="49" t="s">
        <v>138</v>
      </c>
      <c r="D27" s="53"/>
      <c r="E27" s="50" t="s">
        <v>138</v>
      </c>
      <c r="F27" s="53"/>
      <c r="G27" s="52"/>
      <c r="H27" s="51"/>
      <c r="I27" s="50" t="s">
        <v>138</v>
      </c>
      <c r="J27" s="52"/>
      <c r="K27" s="48" t="s">
        <v>138</v>
      </c>
      <c r="L27" s="52" t="s">
        <v>138</v>
      </c>
    </row>
    <row r="28">
      <c r="A28" s="48" t="s">
        <v>146</v>
      </c>
      <c r="B28" s="41" t="s">
        <v>138</v>
      </c>
      <c r="C28" s="49" t="s">
        <v>138</v>
      </c>
      <c r="D28" s="49" t="s">
        <v>138</v>
      </c>
      <c r="E28" s="50" t="s">
        <v>138</v>
      </c>
      <c r="F28" s="49" t="s">
        <v>138</v>
      </c>
      <c r="G28" s="48" t="s">
        <v>138</v>
      </c>
      <c r="H28" s="50" t="s">
        <v>138</v>
      </c>
      <c r="I28" s="50" t="s">
        <v>138</v>
      </c>
      <c r="J28" s="48" t="s">
        <v>138</v>
      </c>
      <c r="K28" s="48" t="s">
        <v>138</v>
      </c>
      <c r="L28" s="48" t="s">
        <v>138</v>
      </c>
    </row>
    <row r="29">
      <c r="A29" s="48" t="s">
        <v>9</v>
      </c>
      <c r="B29" s="41" t="s">
        <v>138</v>
      </c>
      <c r="C29" s="49" t="s">
        <v>138</v>
      </c>
      <c r="D29" s="49" t="s">
        <v>147</v>
      </c>
      <c r="E29" s="51"/>
      <c r="F29" s="49" t="s">
        <v>148</v>
      </c>
      <c r="G29" s="52"/>
      <c r="H29" s="51"/>
      <c r="I29" s="50" t="s">
        <v>138</v>
      </c>
      <c r="J29" s="52"/>
      <c r="K29" s="52"/>
      <c r="L29" s="52" t="s">
        <v>138</v>
      </c>
    </row>
    <row r="30">
      <c r="A30" s="48" t="s">
        <v>16</v>
      </c>
      <c r="B30" s="41" t="s">
        <v>138</v>
      </c>
      <c r="C30" s="49" t="s">
        <v>138</v>
      </c>
      <c r="D30" s="53"/>
      <c r="E30" s="51"/>
      <c r="F30" s="53"/>
      <c r="G30" s="52"/>
      <c r="H30" s="51"/>
      <c r="I30" s="51"/>
      <c r="J30" s="52"/>
      <c r="K30" s="52"/>
      <c r="L30" s="52" t="s">
        <v>138</v>
      </c>
    </row>
    <row r="31">
      <c r="A31" s="48" t="s">
        <v>149</v>
      </c>
      <c r="B31" s="41" t="s">
        <v>138</v>
      </c>
      <c r="C31" s="53"/>
      <c r="D31" s="53"/>
      <c r="E31" s="51"/>
      <c r="F31" s="53"/>
      <c r="G31" s="52"/>
      <c r="H31" s="51"/>
      <c r="I31" s="51"/>
      <c r="J31" s="52"/>
      <c r="K31" s="52"/>
      <c r="L31" s="52"/>
    </row>
    <row r="32">
      <c r="A32" s="48" t="s">
        <v>150</v>
      </c>
      <c r="B32" s="49" t="s">
        <v>151</v>
      </c>
      <c r="C32" s="49" t="s">
        <v>152</v>
      </c>
      <c r="D32" s="49" t="s">
        <v>138</v>
      </c>
      <c r="E32" s="51"/>
      <c r="F32" s="49" t="s">
        <v>153</v>
      </c>
      <c r="G32" s="54"/>
      <c r="H32" s="52" t="s">
        <v>154</v>
      </c>
      <c r="I32" s="51"/>
      <c r="J32" s="52"/>
      <c r="K32" s="52"/>
      <c r="L32" s="52"/>
    </row>
    <row r="33">
      <c r="A33" s="48" t="s">
        <v>155</v>
      </c>
      <c r="B33" s="41" t="s">
        <v>138</v>
      </c>
      <c r="C33" s="49" t="s">
        <v>156</v>
      </c>
      <c r="D33" s="49" t="s">
        <v>156</v>
      </c>
      <c r="E33" s="51"/>
      <c r="F33" s="49" t="s">
        <v>156</v>
      </c>
      <c r="G33" s="55"/>
      <c r="H33" s="50" t="s">
        <v>157</v>
      </c>
      <c r="I33" s="50" t="s">
        <v>156</v>
      </c>
      <c r="J33" s="55"/>
      <c r="K33" s="55"/>
      <c r="L33" s="56" t="s">
        <v>158</v>
      </c>
    </row>
    <row r="34">
      <c r="A34" s="37" t="s">
        <v>159</v>
      </c>
      <c r="B34" s="39" t="s">
        <v>160</v>
      </c>
      <c r="C34" s="39" t="s">
        <v>161</v>
      </c>
      <c r="D34" s="39"/>
      <c r="E34" s="39" t="s">
        <v>162</v>
      </c>
      <c r="F34" s="39"/>
      <c r="G34" s="39" t="s">
        <v>163</v>
      </c>
      <c r="H34" s="39" t="s">
        <v>164</v>
      </c>
      <c r="I34" s="39" t="s">
        <v>165</v>
      </c>
      <c r="J34" s="39" t="s">
        <v>162</v>
      </c>
      <c r="K34" s="39" t="s">
        <v>166</v>
      </c>
      <c r="L34" s="57" t="s">
        <v>167</v>
      </c>
    </row>
  </sheetData>
  <hyperlinks>
    <hyperlink r:id="rId1" ref="A1"/>
    <hyperlink r:id="rId2" ref="F1"/>
    <hyperlink r:id="rId3" ref="B3"/>
    <hyperlink r:id="rId4" ref="C3"/>
    <hyperlink r:id="rId5" ref="D3"/>
    <hyperlink r:id="rId6" ref="E3"/>
    <hyperlink r:id="rId7" ref="F3"/>
    <hyperlink r:id="rId8" ref="I3"/>
    <hyperlink r:id="rId9" ref="J3"/>
    <hyperlink r:id="rId10" ref="K3"/>
    <hyperlink r:id="rId11" ref="L3"/>
    <hyperlink r:id="rId12" ref="B10"/>
    <hyperlink r:id="rId13" ref="C10"/>
    <hyperlink r:id="rId14" ref="D10"/>
    <hyperlink r:id="rId15" ref="C12"/>
    <hyperlink r:id="rId16" ref="D12"/>
    <hyperlink r:id="rId17" ref="F12"/>
    <hyperlink r:id="rId18" ref="G12"/>
    <hyperlink r:id="rId19" ref="J12"/>
    <hyperlink r:id="rId20" ref="B14"/>
    <hyperlink r:id="rId21" ref="C14"/>
    <hyperlink r:id="rId22" ref="D14"/>
    <hyperlink r:id="rId23" ref="E14"/>
    <hyperlink r:id="rId24" ref="F14"/>
    <hyperlink r:id="rId25" ref="G14"/>
    <hyperlink r:id="rId26" ref="H14"/>
    <hyperlink r:id="rId27" ref="I14"/>
    <hyperlink r:id="rId28" ref="J14"/>
    <hyperlink r:id="rId29" ref="K14"/>
    <hyperlink r:id="rId30" ref="L14"/>
    <hyperlink r:id="rId31" ref="C19"/>
    <hyperlink r:id="rId32" ref="D19"/>
    <hyperlink r:id="rId33" ref="F19"/>
    <hyperlink r:id="rId34" ref="B20"/>
    <hyperlink r:id="rId35" ref="C20"/>
    <hyperlink r:id="rId36" ref="D20"/>
    <hyperlink r:id="rId37" ref="F20"/>
  </hyperlinks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38"/>
  <tableParts count="1">
    <tablePart r:id="rId40"/>
  </tableParts>
</worksheet>
</file>