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pvehueus.sharepoint.com/sites/bie_idazkaritza-secretaria_eib-o3652/Documentos compartidos/General/2. POSTGRADO/IMPRESOS/TFM/"/>
    </mc:Choice>
  </mc:AlternateContent>
  <xr:revisionPtr revIDLastSave="27" documentId="8_{FE0CF9C6-123F-4F80-9EFB-554A96806B42}" xr6:coauthVersionLast="47" xr6:coauthVersionMax="47" xr10:uidLastSave="{DED8181A-FFBC-435E-A587-4068BE659B81}"/>
  <bookViews>
    <workbookView xWindow="28890" yWindow="-18110" windowWidth="29020" windowHeight="17620" xr2:uid="{00000000-000D-0000-FFFF-FFFF00000000}"/>
  </bookViews>
  <sheets>
    <sheet name="Euskera" sheetId="1" r:id="rId1"/>
  </sheets>
  <definedNames>
    <definedName name="_xlnm.Print_Area" localSheetId="0">Euskera!$A$1:$X$66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N38" i="1"/>
  <c r="N36" i="1"/>
  <c r="Q30" i="1"/>
  <c r="Q28" i="1"/>
  <c r="Q26" i="1"/>
  <c r="Q17" i="1"/>
  <c r="E50" i="1" l="1"/>
  <c r="E48" i="1" l="1"/>
  <c r="E46" i="1"/>
  <c r="F56" i="1" s="1"/>
</calcChain>
</file>

<file path=xl/sharedStrings.xml><?xml version="1.0" encoding="utf-8"?>
<sst xmlns="http://schemas.openxmlformats.org/spreadsheetml/2006/main" count="61" uniqueCount="47">
  <si>
    <t>Ikaslearen izena:</t>
  </si>
  <si>
    <t>Eguna:</t>
  </si>
  <si>
    <t>Epaimahaiko idazkaria:</t>
  </si>
  <si>
    <t>Epaimahaikidea:</t>
  </si>
  <si>
    <t>HELBURUEN BETETZE MAILA</t>
  </si>
  <si>
    <t>ZAILTASUN TEKNIKOA</t>
  </si>
  <si>
    <t>IKASLEAREN INTERESA</t>
  </si>
  <si>
    <t>EMAITZEN KALITATEA</t>
  </si>
  <si>
    <t>EPAIMAHAIBURUA</t>
  </si>
  <si>
    <t>ALDERDI FORMALAK</t>
  </si>
  <si>
    <t>IDAZKERA</t>
  </si>
  <si>
    <t>GRAF., ESKEMAK, PLANOAK</t>
  </si>
  <si>
    <t>EGITURA ETA EDUKIA</t>
  </si>
  <si>
    <t>gehienez 10 puntu (atalaren %35)</t>
  </si>
  <si>
    <t>IDAZKARIA</t>
  </si>
  <si>
    <t>EPAIMAHAIKIDEA</t>
  </si>
  <si>
    <t>LAGUNTZA MATERIALA</t>
  </si>
  <si>
    <t>AHOZKO AURKEZPENA</t>
  </si>
  <si>
    <t>GUZTIRA (gehienez 10)</t>
  </si>
  <si>
    <t>AZKEN KALIFIKAZIOA:</t>
  </si>
  <si>
    <t>CALIFICACIÓN FINAL DEL TRABAJO FIN DE MÁSTER</t>
  </si>
  <si>
    <t>ERANTZUNAK EPAIMAHAIARI</t>
  </si>
  <si>
    <t>2. Atalaren azken nota</t>
  </si>
  <si>
    <t>Master Amaierako Lanaren Izenburua:</t>
  </si>
  <si>
    <t>Epaimahaiburual:</t>
  </si>
  <si>
    <t>Ordua</t>
  </si>
  <si>
    <t>ALDERDI OROKORRAK (azken kalifikazioaren %25)</t>
  </si>
  <si>
    <t>1. ATALA (azken kalifikaziaoren %25): ALDERDI OROKORRAK</t>
  </si>
  <si>
    <t>IDATZIZKO MEMORIA (2. atalaren kalifikazioaren %75)</t>
  </si>
  <si>
    <t>gehienez 10 puntu (atalaren %5)</t>
  </si>
  <si>
    <t>gehienez 10 puntu (atalaren %20)</t>
  </si>
  <si>
    <t>gehienez 10 puntu (atalaren %15)</t>
  </si>
  <si>
    <t>AURKEZPENA (2. atalaren kalifikaziaoren %25)</t>
  </si>
  <si>
    <t>2. ATALA (azken kalifikaziaoren %75): IDATZIZKO MEMORIA + AURKEZPENA</t>
  </si>
  <si>
    <t>gehienez 10 puntu (atalaren %10)</t>
  </si>
  <si>
    <t>"Ahozko Aurkezpena" atalean gorputz hizkuntza eta denboraren betetze maila ere hartuko dira kontuan</t>
  </si>
  <si>
    <t xml:space="preserve">Konfidentziala: </t>
  </si>
  <si>
    <t>BAI/EZ</t>
  </si>
  <si>
    <t>Epaimahaiak  konpromisoa  hartzen  du  MAL  honen  konfidentzialtasuna  gordetzeko</t>
  </si>
  <si>
    <t>gehienez 10 puntu (notaren %4)</t>
  </si>
  <si>
    <t>gehienez 10 puntu (notaren %7)</t>
  </si>
  <si>
    <t>Puntuazio hau azken notaren%25 izango da</t>
  </si>
  <si>
    <t>Puntuazio hau azken notaren %75 izango da</t>
  </si>
  <si>
    <t>Epamahaiburua</t>
  </si>
  <si>
    <t xml:space="preserve"> Idazkaria</t>
  </si>
  <si>
    <t>Epamahaikidea</t>
  </si>
  <si>
    <t>Sinadura: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</si>
</sst>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EHUSerif"/>
      <family val="3"/>
      <charset val="255"/>
    </font>
    <font>
      <sz val="12"/>
      <color theme="1"/>
      <name val="EHUSerif"/>
      <family val="3"/>
      <charset val="255"/>
    </font>
    <font>
      <sz val="12"/>
      <color theme="0"/>
      <name val="EHUSerif"/>
      <family val="3"/>
      <charset val="255"/>
    </font>
    <font>
      <b/>
      <sz val="11"/>
      <color theme="1"/>
      <name val="EHUSerif"/>
      <family val="3"/>
      <charset val="255"/>
    </font>
    <font>
      <b/>
      <sz val="12"/>
      <color rgb="FF0070C0"/>
      <name val="EHUSerif"/>
      <family val="3"/>
      <charset val="255"/>
    </font>
    <font>
      <b/>
      <sz val="12"/>
      <color rgb="FF00B050"/>
      <name val="EHUSerif"/>
      <family val="3"/>
      <charset val="255"/>
    </font>
    <font>
      <b/>
      <sz val="11"/>
      <name val="EHUSerif"/>
      <family val="3"/>
      <charset val="255"/>
    </font>
    <font>
      <sz val="11"/>
      <color theme="1"/>
      <name val="EHUSerif"/>
      <family val="3"/>
      <charset val="255"/>
    </font>
    <font>
      <sz val="12"/>
      <name val="EHUSerif"/>
      <family val="3"/>
      <charset val="255"/>
    </font>
    <font>
      <sz val="11"/>
      <name val="EHUSerif"/>
      <family val="3"/>
      <charset val="255"/>
    </font>
    <font>
      <b/>
      <sz val="12"/>
      <color rgb="FFFF0000"/>
      <name val="EHUSerif"/>
      <family val="3"/>
      <charset val="255"/>
    </font>
    <font>
      <b/>
      <sz val="12"/>
      <color rgb="FF000000"/>
      <name val="EHUSerif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4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438452</xdr:colOff>
      <xdr:row>0</xdr:row>
      <xdr:rowOff>128512</xdr:rowOff>
    </xdr:from>
    <xdr:to>
      <xdr:col>4</xdr:col>
      <xdr:colOff>221796</xdr:colOff>
      <xdr:row>4</xdr:row>
      <xdr:rowOff>40059</xdr:rowOff>
    </xdr:to>
    <xdr:pic>
      <xdr:nvPicPr>
        <xdr:cNvPr id="3" name="Imagen 2" descr="Texto&#10;&#10;El contenido generado por IA puede ser incorrecto.">
          <a:extLst>
            <a:ext uri="{FF2B5EF4-FFF2-40B4-BE49-F238E27FC236}">
              <a16:creationId xmlns:a16="http://schemas.microsoft.com/office/drawing/2014/main" id="{A36D5E44-0237-DCF9-38D3-5568504EC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579940" y="128512"/>
          <a:ext cx="1877332" cy="6977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W65"/>
  <sheetViews>
    <sheetView tabSelected="1" zoomScale="84" zoomScaleNormal="84" zoomScaleSheetLayoutView="84" zoomScalePageLayoutView="75" workbookViewId="0">
      <selection activeCell="Y64" sqref="Y64"/>
    </sheetView>
  </sheetViews>
  <sheetFormatPr baseColWidth="10" defaultColWidth="11.453125" defaultRowHeight="15.5" x14ac:dyDescent="0.35"/>
  <cols>
    <col min="1" max="1" width="11.453125" style="2"/>
    <col min="2" max="2" width="4.81640625" style="2" customWidth="1"/>
    <col min="3" max="3" width="9.7265625" style="2" customWidth="1"/>
    <col min="4" max="4" width="20.26953125" style="2" customWidth="1"/>
    <col min="5" max="5" width="11.453125" style="2"/>
    <col min="6" max="6" width="11.453125" style="2" customWidth="1"/>
    <col min="7" max="22" width="11.453125" style="2"/>
    <col min="23" max="23" width="4.81640625" style="2" customWidth="1"/>
    <col min="24" max="24" width="11.453125" style="2" customWidth="1"/>
    <col min="25" max="16384" width="11.453125" style="2"/>
  </cols>
  <sheetData>
    <row r="1" spans="3:23" x14ac:dyDescent="0.35">
      <c r="D1" s="4"/>
      <c r="E1" s="5"/>
    </row>
    <row r="2" spans="3:23" x14ac:dyDescent="0.35">
      <c r="D2" s="4"/>
      <c r="E2" s="6"/>
    </row>
    <row r="3" spans="3:23" x14ac:dyDescent="0.35">
      <c r="D3" s="4"/>
      <c r="E3" s="6"/>
    </row>
    <row r="5" spans="3:23" x14ac:dyDescent="0.35">
      <c r="D5" s="32" t="s">
        <v>23</v>
      </c>
      <c r="E5" s="32"/>
      <c r="F5" s="32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</row>
    <row r="6" spans="3:23" x14ac:dyDescent="0.35">
      <c r="D6" s="32" t="s">
        <v>0</v>
      </c>
      <c r="E6" s="32"/>
      <c r="F6" s="32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3:23" x14ac:dyDescent="0.35">
      <c r="D7" s="3" t="s">
        <v>36</v>
      </c>
      <c r="E7" s="3" t="s">
        <v>37</v>
      </c>
    </row>
    <row r="8" spans="3:23" x14ac:dyDescent="0.35">
      <c r="D8" s="32" t="s">
        <v>24</v>
      </c>
      <c r="E8" s="32"/>
      <c r="F8" s="32"/>
      <c r="G8" s="34"/>
      <c r="H8" s="34"/>
      <c r="I8" s="34"/>
      <c r="J8" s="34"/>
      <c r="K8" s="34"/>
      <c r="L8" s="34"/>
      <c r="M8" s="34"/>
      <c r="N8" s="34"/>
      <c r="O8" s="34"/>
      <c r="P8" s="34"/>
      <c r="Q8" s="7"/>
      <c r="R8" s="1" t="s">
        <v>1</v>
      </c>
      <c r="S8" s="44"/>
      <c r="T8" s="44"/>
      <c r="U8" s="44"/>
      <c r="V8" s="8"/>
    </row>
    <row r="9" spans="3:23" x14ac:dyDescent="0.35">
      <c r="D9" s="46" t="s">
        <v>2</v>
      </c>
      <c r="E9" s="46"/>
      <c r="F9" s="46"/>
      <c r="G9" s="35"/>
      <c r="H9" s="35"/>
      <c r="I9" s="35"/>
      <c r="J9" s="35"/>
      <c r="K9" s="35"/>
      <c r="L9" s="35"/>
      <c r="M9" s="35"/>
      <c r="N9" s="35"/>
      <c r="O9" s="35"/>
      <c r="P9" s="35"/>
      <c r="Q9" s="7"/>
      <c r="R9" s="1" t="s">
        <v>25</v>
      </c>
      <c r="S9" s="45"/>
      <c r="T9" s="45"/>
      <c r="U9" s="45"/>
      <c r="V9" s="8"/>
    </row>
    <row r="10" spans="3:23" x14ac:dyDescent="0.35">
      <c r="D10" s="32" t="s">
        <v>3</v>
      </c>
      <c r="E10" s="32"/>
      <c r="F10" s="32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7"/>
    </row>
    <row r="12" spans="3:23" ht="16" thickBot="1" x14ac:dyDescent="0.4">
      <c r="C12" s="39" t="s">
        <v>27</v>
      </c>
      <c r="D12" s="40"/>
      <c r="E12" s="40"/>
      <c r="F12" s="40"/>
      <c r="G12" s="40"/>
      <c r="H12" s="40"/>
      <c r="I12" s="40"/>
      <c r="J12" s="40"/>
    </row>
    <row r="13" spans="3:23" ht="16" thickTop="1" x14ac:dyDescent="0.35">
      <c r="C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1"/>
      <c r="W13" s="12"/>
    </row>
    <row r="14" spans="3:23" x14ac:dyDescent="0.35">
      <c r="C14" s="12"/>
      <c r="D14" s="13"/>
      <c r="E14" s="43" t="s">
        <v>26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14"/>
      <c r="R14" s="15"/>
      <c r="V14" s="16"/>
      <c r="W14" s="12"/>
    </row>
    <row r="15" spans="3:23" x14ac:dyDescent="0.35">
      <c r="C15" s="12"/>
      <c r="D15" s="13"/>
      <c r="E15" s="41" t="s">
        <v>4</v>
      </c>
      <c r="F15" s="41"/>
      <c r="G15" s="41"/>
      <c r="H15" s="41" t="s">
        <v>5</v>
      </c>
      <c r="I15" s="41"/>
      <c r="J15" s="41"/>
      <c r="K15" s="41" t="s">
        <v>6</v>
      </c>
      <c r="L15" s="41"/>
      <c r="M15" s="41"/>
      <c r="N15" s="41" t="s">
        <v>7</v>
      </c>
      <c r="O15" s="41"/>
      <c r="P15" s="41"/>
      <c r="Q15" s="38" t="s">
        <v>18</v>
      </c>
      <c r="R15" s="38"/>
      <c r="V15" s="16"/>
      <c r="W15" s="12"/>
    </row>
    <row r="16" spans="3:23" x14ac:dyDescent="0.35">
      <c r="C16" s="12"/>
      <c r="D16" s="17"/>
      <c r="E16" s="42" t="s">
        <v>40</v>
      </c>
      <c r="F16" s="42"/>
      <c r="G16" s="42"/>
      <c r="H16" s="42" t="s">
        <v>39</v>
      </c>
      <c r="I16" s="42"/>
      <c r="J16" s="42"/>
      <c r="K16" s="42" t="s">
        <v>40</v>
      </c>
      <c r="L16" s="42"/>
      <c r="M16" s="42"/>
      <c r="N16" s="42" t="s">
        <v>40</v>
      </c>
      <c r="O16" s="42"/>
      <c r="P16" s="42"/>
      <c r="Q16" s="38"/>
      <c r="R16" s="38"/>
      <c r="V16" s="16"/>
      <c r="W16" s="12"/>
    </row>
    <row r="17" spans="3:23" ht="15" customHeight="1" x14ac:dyDescent="0.35">
      <c r="C17" s="12"/>
      <c r="D17" s="41" t="s">
        <v>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60" t="str">
        <f>IF(E17+H17+K17+N17&gt;0,((E17*0.07+H17*0.04+K17*0.07+N17*0.07)/2.5)*10,"")</f>
        <v/>
      </c>
      <c r="R17" s="60"/>
      <c r="S17" s="36" t="s">
        <v>41</v>
      </c>
      <c r="T17" s="37"/>
      <c r="U17" s="37"/>
      <c r="V17" s="18"/>
      <c r="W17" s="12"/>
    </row>
    <row r="18" spans="3:23" x14ac:dyDescent="0.35">
      <c r="C18" s="12"/>
      <c r="D18" s="4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60"/>
      <c r="R18" s="60"/>
      <c r="S18" s="36"/>
      <c r="T18" s="37"/>
      <c r="U18" s="37"/>
      <c r="V18" s="18"/>
      <c r="W18" s="12"/>
    </row>
    <row r="19" spans="3:23" ht="16" thickBot="1" x14ac:dyDescent="0.4">
      <c r="C19" s="19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2"/>
      <c r="T19" s="22"/>
      <c r="U19" s="22"/>
      <c r="V19" s="23"/>
      <c r="W19" s="12"/>
    </row>
    <row r="20" spans="3:23" ht="16" thickTop="1" x14ac:dyDescent="0.35"/>
    <row r="21" spans="3:23" ht="16" thickBot="1" x14ac:dyDescent="0.4">
      <c r="C21" s="40" t="s">
        <v>33</v>
      </c>
      <c r="D21" s="40"/>
      <c r="E21" s="40"/>
      <c r="F21" s="40"/>
      <c r="G21" s="40"/>
      <c r="H21" s="40"/>
      <c r="I21" s="40"/>
      <c r="J21" s="40"/>
    </row>
    <row r="22" spans="3:23" ht="16" thickTop="1" x14ac:dyDescent="0.35"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1"/>
      <c r="W22" s="12"/>
    </row>
    <row r="23" spans="3:23" x14ac:dyDescent="0.35">
      <c r="C23" s="12"/>
      <c r="E23" s="43" t="s">
        <v>28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V23" s="16"/>
      <c r="W23" s="12"/>
    </row>
    <row r="24" spans="3:23" x14ac:dyDescent="0.35">
      <c r="C24" s="12"/>
      <c r="E24" s="41" t="s">
        <v>9</v>
      </c>
      <c r="F24" s="41"/>
      <c r="G24" s="41"/>
      <c r="H24" s="41" t="s">
        <v>10</v>
      </c>
      <c r="I24" s="41"/>
      <c r="J24" s="41"/>
      <c r="K24" s="41" t="s">
        <v>11</v>
      </c>
      <c r="L24" s="41"/>
      <c r="M24" s="41"/>
      <c r="N24" s="41" t="s">
        <v>12</v>
      </c>
      <c r="O24" s="41"/>
      <c r="P24" s="41"/>
      <c r="Q24" s="53" t="s">
        <v>18</v>
      </c>
      <c r="R24" s="54"/>
      <c r="V24" s="16"/>
      <c r="W24" s="12"/>
    </row>
    <row r="25" spans="3:23" x14ac:dyDescent="0.35">
      <c r="C25" s="12"/>
      <c r="E25" s="42" t="s">
        <v>29</v>
      </c>
      <c r="F25" s="42"/>
      <c r="G25" s="42"/>
      <c r="H25" s="42" t="s">
        <v>30</v>
      </c>
      <c r="I25" s="42"/>
      <c r="J25" s="42"/>
      <c r="K25" s="42" t="s">
        <v>31</v>
      </c>
      <c r="L25" s="42"/>
      <c r="M25" s="42"/>
      <c r="N25" s="42" t="s">
        <v>13</v>
      </c>
      <c r="O25" s="42"/>
      <c r="P25" s="42"/>
      <c r="Q25" s="55"/>
      <c r="R25" s="56"/>
      <c r="V25" s="16"/>
      <c r="W25" s="12"/>
    </row>
    <row r="26" spans="3:23" x14ac:dyDescent="0.35">
      <c r="C26" s="12"/>
      <c r="D26" s="41" t="s">
        <v>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47" t="str">
        <f>IF(E26+H26+K26+N26&gt;0,((E26*0.05+H26*0.2+K26*0.15+N26*0.35)/7.5)*10, "")</f>
        <v/>
      </c>
      <c r="R26" s="48"/>
      <c r="V26" s="16"/>
      <c r="W26" s="12"/>
    </row>
    <row r="27" spans="3:23" x14ac:dyDescent="0.35">
      <c r="C27" s="12"/>
      <c r="D27" s="41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49"/>
      <c r="R27" s="50"/>
      <c r="V27" s="16"/>
      <c r="W27" s="12"/>
    </row>
    <row r="28" spans="3:23" x14ac:dyDescent="0.35">
      <c r="C28" s="12"/>
      <c r="D28" s="41" t="s">
        <v>14</v>
      </c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47" t="str">
        <f>IF(E28+H28+K28+N28&gt;0,((E28*0.05+H28*0.2+K28*0.15+N28*0.35)/7.5)*10, "")</f>
        <v/>
      </c>
      <c r="R28" s="48"/>
      <c r="V28" s="16"/>
      <c r="W28" s="12"/>
    </row>
    <row r="29" spans="3:23" x14ac:dyDescent="0.35">
      <c r="C29" s="12"/>
      <c r="D29" s="41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49"/>
      <c r="R29" s="50"/>
      <c r="V29" s="16"/>
      <c r="W29" s="12"/>
    </row>
    <row r="30" spans="3:23" x14ac:dyDescent="0.35">
      <c r="C30" s="12"/>
      <c r="D30" s="41" t="s">
        <v>15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47" t="str">
        <f>IF(E30+H30+K30+N30&gt;0,((E30*0.05+H30*0.2+K30*0.15+N30*0.35)/7.5)*10, "")</f>
        <v/>
      </c>
      <c r="R30" s="48"/>
      <c r="V30" s="16"/>
      <c r="W30" s="12"/>
    </row>
    <row r="31" spans="3:23" x14ac:dyDescent="0.35">
      <c r="C31" s="12"/>
      <c r="D31" s="41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49"/>
      <c r="R31" s="50"/>
      <c r="V31" s="16"/>
      <c r="W31" s="12"/>
    </row>
    <row r="32" spans="3:23" x14ac:dyDescent="0.35">
      <c r="C32" s="12"/>
      <c r="V32" s="16"/>
      <c r="W32" s="12"/>
    </row>
    <row r="33" spans="3:23" x14ac:dyDescent="0.35">
      <c r="C33" s="12"/>
      <c r="E33" s="57" t="s">
        <v>32</v>
      </c>
      <c r="F33" s="58"/>
      <c r="G33" s="58"/>
      <c r="H33" s="58"/>
      <c r="I33" s="58"/>
      <c r="J33" s="58"/>
      <c r="K33" s="58"/>
      <c r="L33" s="58"/>
      <c r="M33" s="59"/>
      <c r="N33" s="24"/>
      <c r="O33" s="25"/>
      <c r="P33" s="26"/>
      <c r="Q33" s="26"/>
      <c r="R33" s="26"/>
      <c r="S33" s="26"/>
      <c r="V33" s="16"/>
      <c r="W33" s="12"/>
    </row>
    <row r="34" spans="3:23" x14ac:dyDescent="0.35">
      <c r="C34" s="12"/>
      <c r="E34" s="41" t="s">
        <v>16</v>
      </c>
      <c r="F34" s="41"/>
      <c r="G34" s="41"/>
      <c r="H34" s="67" t="s">
        <v>17</v>
      </c>
      <c r="I34" s="67"/>
      <c r="J34" s="67"/>
      <c r="K34" s="67" t="s">
        <v>21</v>
      </c>
      <c r="L34" s="67"/>
      <c r="M34" s="67"/>
      <c r="N34" s="53" t="s">
        <v>18</v>
      </c>
      <c r="O34" s="54"/>
      <c r="P34" s="27"/>
      <c r="Q34" s="3"/>
      <c r="R34" s="3"/>
      <c r="S34" s="3"/>
      <c r="T34" s="3"/>
      <c r="U34" s="3"/>
      <c r="V34" s="16"/>
      <c r="W34" s="12"/>
    </row>
    <row r="35" spans="3:23" x14ac:dyDescent="0.35">
      <c r="C35" s="12"/>
      <c r="E35" s="42" t="s">
        <v>29</v>
      </c>
      <c r="F35" s="42"/>
      <c r="G35" s="42"/>
      <c r="H35" s="68" t="s">
        <v>34</v>
      </c>
      <c r="I35" s="68"/>
      <c r="J35" s="68"/>
      <c r="K35" s="68" t="s">
        <v>34</v>
      </c>
      <c r="L35" s="68"/>
      <c r="M35" s="68"/>
      <c r="N35" s="55"/>
      <c r="O35" s="56"/>
      <c r="P35" s="27"/>
      <c r="T35" s="3"/>
      <c r="U35" s="3"/>
      <c r="V35" s="16"/>
      <c r="W35" s="12"/>
    </row>
    <row r="36" spans="3:23" ht="15.75" customHeight="1" x14ac:dyDescent="0.35">
      <c r="C36" s="12"/>
      <c r="D36" s="41" t="s">
        <v>8</v>
      </c>
      <c r="E36" s="33"/>
      <c r="F36" s="33"/>
      <c r="G36" s="33"/>
      <c r="H36" s="33"/>
      <c r="I36" s="33"/>
      <c r="J36" s="33"/>
      <c r="K36" s="33"/>
      <c r="L36" s="33"/>
      <c r="M36" s="33"/>
      <c r="N36" s="47" t="str">
        <f>IF(E36+H36+K36&gt;0,((E36*0.05+H36*0.1+K36*0.1)/2.5)*10,"")</f>
        <v/>
      </c>
      <c r="O36" s="48"/>
      <c r="P36" s="51" t="s">
        <v>35</v>
      </c>
      <c r="Q36" s="52"/>
      <c r="R36" s="52"/>
      <c r="S36" s="28"/>
      <c r="T36" s="29"/>
      <c r="U36" s="29"/>
      <c r="V36" s="16"/>
      <c r="W36" s="12"/>
    </row>
    <row r="37" spans="3:23" x14ac:dyDescent="0.35">
      <c r="C37" s="12"/>
      <c r="D37" s="41"/>
      <c r="E37" s="33"/>
      <c r="F37" s="33"/>
      <c r="G37" s="33"/>
      <c r="H37" s="33"/>
      <c r="I37" s="33"/>
      <c r="J37" s="33"/>
      <c r="K37" s="33"/>
      <c r="L37" s="33"/>
      <c r="M37" s="33"/>
      <c r="N37" s="49"/>
      <c r="O37" s="50"/>
      <c r="P37" s="51"/>
      <c r="Q37" s="52"/>
      <c r="R37" s="52"/>
      <c r="S37" s="28"/>
      <c r="T37" s="29"/>
      <c r="U37" s="29"/>
      <c r="V37" s="16"/>
      <c r="W37" s="12"/>
    </row>
    <row r="38" spans="3:23" x14ac:dyDescent="0.35">
      <c r="C38" s="12"/>
      <c r="D38" s="41" t="s">
        <v>14</v>
      </c>
      <c r="E38" s="33"/>
      <c r="F38" s="33"/>
      <c r="G38" s="33"/>
      <c r="H38" s="33"/>
      <c r="I38" s="33"/>
      <c r="J38" s="33"/>
      <c r="K38" s="33"/>
      <c r="L38" s="33"/>
      <c r="M38" s="33"/>
      <c r="N38" s="47" t="str">
        <f t="shared" ref="N38" si="0">IF(E38+H38+K38&gt;0,((E38*0.05+H38*0.1+K38*0.1)/2.5)*10,"")</f>
        <v/>
      </c>
      <c r="O38" s="48"/>
      <c r="P38" s="51"/>
      <c r="Q38" s="52"/>
      <c r="R38" s="52"/>
      <c r="S38" s="28"/>
      <c r="T38" s="29"/>
      <c r="U38" s="29"/>
      <c r="V38" s="16"/>
      <c r="W38" s="12"/>
    </row>
    <row r="39" spans="3:23" x14ac:dyDescent="0.35">
      <c r="C39" s="12"/>
      <c r="D39" s="41"/>
      <c r="E39" s="33"/>
      <c r="F39" s="33"/>
      <c r="G39" s="33"/>
      <c r="H39" s="33"/>
      <c r="I39" s="33"/>
      <c r="J39" s="33"/>
      <c r="K39" s="33"/>
      <c r="L39" s="33"/>
      <c r="M39" s="33"/>
      <c r="N39" s="49"/>
      <c r="O39" s="50"/>
      <c r="P39" s="51"/>
      <c r="Q39" s="52"/>
      <c r="R39" s="52"/>
      <c r="S39" s="28"/>
      <c r="T39" s="29"/>
      <c r="U39" s="29"/>
      <c r="V39" s="16"/>
      <c r="W39" s="12"/>
    </row>
    <row r="40" spans="3:23" x14ac:dyDescent="0.35">
      <c r="C40" s="12"/>
      <c r="D40" s="41" t="s">
        <v>15</v>
      </c>
      <c r="E40" s="33"/>
      <c r="F40" s="33"/>
      <c r="G40" s="33"/>
      <c r="H40" s="33"/>
      <c r="I40" s="33"/>
      <c r="J40" s="33"/>
      <c r="K40" s="33"/>
      <c r="L40" s="33"/>
      <c r="M40" s="33"/>
      <c r="N40" s="47" t="str">
        <f t="shared" ref="N40" si="1">IF(E40+H40+K40&gt;0,((E40*0.05+H40*0.1+K40*0.1)/2.5)*10,"")</f>
        <v/>
      </c>
      <c r="O40" s="48"/>
      <c r="P40" s="51"/>
      <c r="Q40" s="52"/>
      <c r="R40" s="52"/>
      <c r="S40" s="28"/>
      <c r="T40" s="29"/>
      <c r="U40" s="29"/>
      <c r="V40" s="16"/>
      <c r="W40" s="12"/>
    </row>
    <row r="41" spans="3:23" x14ac:dyDescent="0.35">
      <c r="C41" s="12"/>
      <c r="D41" s="41"/>
      <c r="E41" s="33"/>
      <c r="F41" s="33"/>
      <c r="G41" s="33"/>
      <c r="H41" s="33"/>
      <c r="I41" s="33"/>
      <c r="J41" s="33"/>
      <c r="K41" s="33"/>
      <c r="L41" s="33"/>
      <c r="M41" s="33"/>
      <c r="N41" s="49"/>
      <c r="O41" s="50"/>
      <c r="P41" s="51"/>
      <c r="Q41" s="52"/>
      <c r="R41" s="52"/>
      <c r="S41" s="28"/>
      <c r="T41" s="29"/>
      <c r="U41" s="29"/>
      <c r="V41" s="16"/>
      <c r="W41" s="12"/>
    </row>
    <row r="42" spans="3:23" x14ac:dyDescent="0.35">
      <c r="C42" s="12"/>
      <c r="V42" s="16"/>
      <c r="W42" s="12"/>
    </row>
    <row r="43" spans="3:23" x14ac:dyDescent="0.35">
      <c r="C43" s="12"/>
      <c r="E43" s="69" t="s">
        <v>22</v>
      </c>
      <c r="F43" s="70"/>
      <c r="G43" s="71"/>
      <c r="V43" s="16"/>
      <c r="W43" s="12"/>
    </row>
    <row r="44" spans="3:23" x14ac:dyDescent="0.35">
      <c r="C44" s="12"/>
      <c r="E44" s="61" t="s">
        <v>18</v>
      </c>
      <c r="F44" s="62"/>
      <c r="G44" s="63"/>
      <c r="H44" s="36" t="s">
        <v>42</v>
      </c>
      <c r="I44" s="37"/>
      <c r="J44" s="37"/>
      <c r="V44" s="16"/>
      <c r="W44" s="12"/>
    </row>
    <row r="45" spans="3:23" x14ac:dyDescent="0.35">
      <c r="C45" s="12"/>
      <c r="E45" s="64"/>
      <c r="F45" s="65"/>
      <c r="G45" s="66"/>
      <c r="H45" s="36"/>
      <c r="I45" s="37"/>
      <c r="J45" s="37"/>
      <c r="V45" s="16"/>
      <c r="W45" s="12"/>
    </row>
    <row r="46" spans="3:23" ht="15" customHeight="1" x14ac:dyDescent="0.35">
      <c r="C46" s="12"/>
      <c r="D46" s="41" t="s">
        <v>8</v>
      </c>
      <c r="E46" s="72" t="str">
        <f>IF(AND(Q26&lt;&gt;"",N36&lt;&gt;""),Q26*0.75+N36*0.25,"")</f>
        <v/>
      </c>
      <c r="F46" s="73"/>
      <c r="G46" s="74"/>
      <c r="H46" s="36"/>
      <c r="I46" s="37"/>
      <c r="J46" s="37"/>
      <c r="V46" s="16"/>
      <c r="W46" s="12"/>
    </row>
    <row r="47" spans="3:23" ht="15" customHeight="1" x14ac:dyDescent="0.35">
      <c r="C47" s="12"/>
      <c r="D47" s="41"/>
      <c r="E47" s="75"/>
      <c r="F47" s="76"/>
      <c r="G47" s="77"/>
      <c r="H47" s="36"/>
      <c r="I47" s="37"/>
      <c r="J47" s="37"/>
      <c r="V47" s="16"/>
      <c r="W47" s="12"/>
    </row>
    <row r="48" spans="3:23" ht="15" customHeight="1" x14ac:dyDescent="0.35">
      <c r="C48" s="12"/>
      <c r="D48" s="41" t="s">
        <v>14</v>
      </c>
      <c r="E48" s="72" t="str">
        <f t="shared" ref="E48" si="2">IF(AND(Q28&lt;&gt;"",N38&lt;&gt;""),Q28*0.75+N38*0.25,"")</f>
        <v/>
      </c>
      <c r="F48" s="73"/>
      <c r="G48" s="74"/>
      <c r="H48" s="36"/>
      <c r="I48" s="37"/>
      <c r="J48" s="37"/>
      <c r="V48" s="16"/>
      <c r="W48" s="12"/>
    </row>
    <row r="49" spans="3:23" ht="15" customHeight="1" x14ac:dyDescent="0.35">
      <c r="C49" s="12"/>
      <c r="D49" s="41"/>
      <c r="E49" s="75"/>
      <c r="F49" s="76"/>
      <c r="G49" s="77"/>
      <c r="H49" s="36"/>
      <c r="I49" s="37"/>
      <c r="J49" s="37"/>
      <c r="V49" s="16"/>
      <c r="W49" s="12"/>
    </row>
    <row r="50" spans="3:23" ht="15" customHeight="1" x14ac:dyDescent="0.35">
      <c r="C50" s="12"/>
      <c r="D50" s="41" t="s">
        <v>15</v>
      </c>
      <c r="E50" s="72" t="str">
        <f t="shared" ref="E50" si="3">IF(AND(Q30&lt;&gt;"",N40&lt;&gt;""),Q30*0.75+N40*0.25,"")</f>
        <v/>
      </c>
      <c r="F50" s="73"/>
      <c r="G50" s="74"/>
      <c r="H50" s="36"/>
      <c r="I50" s="37"/>
      <c r="J50" s="37"/>
      <c r="V50" s="16"/>
      <c r="W50" s="12"/>
    </row>
    <row r="51" spans="3:23" ht="15" customHeight="1" x14ac:dyDescent="0.35">
      <c r="C51" s="12"/>
      <c r="D51" s="41"/>
      <c r="E51" s="75"/>
      <c r="F51" s="76"/>
      <c r="G51" s="77"/>
      <c r="H51" s="36"/>
      <c r="I51" s="37"/>
      <c r="J51" s="37"/>
      <c r="V51" s="16"/>
      <c r="W51" s="12"/>
    </row>
    <row r="52" spans="3:23" ht="16" thickBot="1" x14ac:dyDescent="0.4">
      <c r="C52" s="19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1"/>
      <c r="W52" s="12"/>
    </row>
    <row r="53" spans="3:23" ht="16" thickTop="1" x14ac:dyDescent="0.35"/>
    <row r="54" spans="3:23" ht="16" thickBot="1" x14ac:dyDescent="0.4">
      <c r="C54" s="40" t="s">
        <v>20</v>
      </c>
      <c r="D54" s="40"/>
      <c r="E54" s="40"/>
      <c r="F54" s="40"/>
      <c r="G54" s="40"/>
      <c r="H54" s="40"/>
      <c r="I54" s="40"/>
      <c r="J54" s="40"/>
    </row>
    <row r="55" spans="3:23" ht="16" thickTop="1" x14ac:dyDescent="0.35"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1"/>
    </row>
    <row r="56" spans="3:23" x14ac:dyDescent="0.35">
      <c r="C56" s="12"/>
      <c r="D56" s="79" t="s">
        <v>19</v>
      </c>
      <c r="E56" s="79"/>
      <c r="F56" s="81" t="str">
        <f>IF(AND(Q17&lt;&gt;"",E46&lt;&gt;"",E48&lt;&gt;"",E50&lt;&gt;""),Q17*0.25+E46*0.25+E48*0.25+E50*0.25,"")</f>
        <v/>
      </c>
      <c r="G56" s="82"/>
      <c r="H56" s="83"/>
      <c r="V56" s="16"/>
    </row>
    <row r="57" spans="3:23" x14ac:dyDescent="0.35">
      <c r="C57" s="12"/>
      <c r="D57" s="80"/>
      <c r="E57" s="80"/>
      <c r="F57" s="84"/>
      <c r="G57" s="85"/>
      <c r="H57" s="86"/>
      <c r="J57" s="87" t="s">
        <v>38</v>
      </c>
      <c r="K57" s="87"/>
      <c r="L57" s="87"/>
      <c r="M57" s="87"/>
      <c r="N57" s="87"/>
      <c r="O57" s="87"/>
      <c r="P57" s="87"/>
      <c r="Q57" s="87"/>
      <c r="R57" s="87"/>
      <c r="S57" s="87"/>
      <c r="V57" s="16"/>
    </row>
    <row r="58" spans="3:23" ht="16" thickBot="1" x14ac:dyDescent="0.4">
      <c r="C58" s="19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1"/>
    </row>
    <row r="59" spans="3:23" ht="16" thickTop="1" x14ac:dyDescent="0.35"/>
    <row r="61" spans="3:23" x14ac:dyDescent="0.35">
      <c r="D61" s="3" t="s">
        <v>46</v>
      </c>
    </row>
    <row r="62" spans="3:23" x14ac:dyDescent="0.35">
      <c r="D62" s="3"/>
    </row>
    <row r="65" spans="5:19" x14ac:dyDescent="0.35">
      <c r="E65" s="78" t="s">
        <v>43</v>
      </c>
      <c r="F65" s="78"/>
      <c r="G65" s="78"/>
      <c r="H65" s="3"/>
      <c r="I65" s="3"/>
      <c r="K65" s="78" t="s">
        <v>44</v>
      </c>
      <c r="L65" s="78"/>
      <c r="M65" s="78"/>
      <c r="Q65" s="78" t="s">
        <v>45</v>
      </c>
      <c r="R65" s="78"/>
      <c r="S65" s="78"/>
    </row>
  </sheetData>
  <mergeCells count="102">
    <mergeCell ref="D46:D47"/>
    <mergeCell ref="D48:D49"/>
    <mergeCell ref="H46:J47"/>
    <mergeCell ref="H48:J49"/>
    <mergeCell ref="E46:G47"/>
    <mergeCell ref="E48:G49"/>
    <mergeCell ref="E50:G51"/>
    <mergeCell ref="Q65:S65"/>
    <mergeCell ref="H50:J51"/>
    <mergeCell ref="D56:E57"/>
    <mergeCell ref="F56:H57"/>
    <mergeCell ref="E65:G65"/>
    <mergeCell ref="K65:M65"/>
    <mergeCell ref="D50:D51"/>
    <mergeCell ref="C54:J54"/>
    <mergeCell ref="J57:S57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H44:J45"/>
    <mergeCell ref="D40:D41"/>
    <mergeCell ref="D26:D27"/>
    <mergeCell ref="Q30:R31"/>
    <mergeCell ref="D28:D29"/>
    <mergeCell ref="K15:M15"/>
    <mergeCell ref="E24:G24"/>
    <mergeCell ref="H24:J24"/>
    <mergeCell ref="E28:G29"/>
    <mergeCell ref="H28:J29"/>
    <mergeCell ref="K28:M29"/>
    <mergeCell ref="K30:M31"/>
    <mergeCell ref="D17:D18"/>
    <mergeCell ref="K17:M18"/>
    <mergeCell ref="N17:P18"/>
    <mergeCell ref="Q17:R18"/>
    <mergeCell ref="E23:P23"/>
    <mergeCell ref="E17:G18"/>
    <mergeCell ref="D30:D31"/>
    <mergeCell ref="N30:P31"/>
    <mergeCell ref="H26:J27"/>
    <mergeCell ref="C21:J21"/>
    <mergeCell ref="N38:O39"/>
    <mergeCell ref="N40:O41"/>
    <mergeCell ref="E36:G37"/>
    <mergeCell ref="E34:G34"/>
    <mergeCell ref="E35:G35"/>
    <mergeCell ref="P36:R41"/>
    <mergeCell ref="N25:P25"/>
    <mergeCell ref="E26:G27"/>
    <mergeCell ref="E25:G25"/>
    <mergeCell ref="H25:J25"/>
    <mergeCell ref="K25:M25"/>
    <mergeCell ref="K26:M27"/>
    <mergeCell ref="N26:P27"/>
    <mergeCell ref="Q24:R25"/>
    <mergeCell ref="Q26:R27"/>
    <mergeCell ref="Q28:R29"/>
    <mergeCell ref="K24:M24"/>
    <mergeCell ref="N24:P24"/>
    <mergeCell ref="N34:O35"/>
    <mergeCell ref="N36:O37"/>
    <mergeCell ref="E33:M33"/>
    <mergeCell ref="N28:P29"/>
    <mergeCell ref="E30:G31"/>
    <mergeCell ref="H30:J31"/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S8:U8"/>
    <mergeCell ref="G10:P10"/>
    <mergeCell ref="S9:U9"/>
    <mergeCell ref="G8:P8"/>
    <mergeCell ref="G9:P9"/>
    <mergeCell ref="H15:J15"/>
    <mergeCell ref="H16:J16"/>
    <mergeCell ref="D9:F9"/>
    <mergeCell ref="D10:F10"/>
    <mergeCell ref="K16:M16"/>
  </mergeCells>
  <dataValidations count="1">
    <dataValidation type="decimal" allowBlank="1" showInputMessage="1" showErrorMessage="1" error="El valor debe encontrarse entre 0 y 10" prompt="Introducir un valor entre 0 y 10" sqref="E17:P18 E26:G27 H26:J27 K26:M27 N26:P27 E28:G29 H28:J29 K28:M29 N28:P29 E30:G31 H30:J31 K30:M31 N30:P31 E36:G37 H36:J37 K36:M37 E38:G39 H38:J39 K38:M39 E40:G41 H40:J41 K40:M41" xr:uid="{00000000-0002-0000-0000-000000000000}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283CF8BBE43B4291ED182B6627C4B2" ma:contentTypeVersion="14" ma:contentTypeDescription="Crear nuevo documento." ma:contentTypeScope="" ma:versionID="9af689d186b8f904767458ea23ed7af8">
  <xsd:schema xmlns:xsd="http://www.w3.org/2001/XMLSchema" xmlns:xs="http://www.w3.org/2001/XMLSchema" xmlns:p="http://schemas.microsoft.com/office/2006/metadata/properties" xmlns:ns2="7dc098e1-4029-4879-a1cb-eeeff2a4e570" xmlns:ns3="8d94fe6b-6ada-4d32-8082-b2dfb192de3e" targetNamespace="http://schemas.microsoft.com/office/2006/metadata/properties" ma:root="true" ma:fieldsID="3dbe8d85dafb27da0e142e0712f4084c" ns2:_="" ns3:_="">
    <xsd:import namespace="7dc098e1-4029-4879-a1cb-eeeff2a4e570"/>
    <xsd:import namespace="8d94fe6b-6ada-4d32-8082-b2dfb192d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098e1-4029-4879-a1cb-eeeff2a4e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d04307a-8975-4cc6-89e8-356b3fc34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4fe6b-6ada-4d32-8082-b2dfb192d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8be86b-f553-40a8-b3dd-b844c3274d72}" ma:internalName="TaxCatchAll" ma:showField="CatchAllData" ma:web="8d94fe6b-6ada-4d32-8082-b2dfb192d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94fe6b-6ada-4d32-8082-b2dfb192de3e" xsi:nil="true"/>
    <lcf76f155ced4ddcb4097134ff3c332f xmlns="7dc098e1-4029-4879-a1cb-eeeff2a4e5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41AD2D-164E-4545-97F6-6029688F82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67919-321F-46E2-82EA-B13FD7141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098e1-4029-4879-a1cb-eeeff2a4e570"/>
    <ds:schemaRef ds:uri="8d94fe6b-6ada-4d32-8082-b2dfb192d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073AEB-88A2-4A5B-8FE4-096765F9B4D3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631f585-23e0-497c-a2e5-cfddbed809fd"/>
    <ds:schemaRef ds:uri="http://www.w3.org/XML/1998/namespace"/>
    <ds:schemaRef ds:uri="8d94fe6b-6ada-4d32-8082-b2dfb192de3e"/>
    <ds:schemaRef ds:uri="7dc098e1-4029-4879-a1cb-eeeff2a4e5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Euskera</vt:lpstr>
      <vt:lpstr>Euskera!Área_de_impresión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RAQUEL DE DIEGO GOMEZ</cp:lastModifiedBy>
  <cp:lastPrinted>2017-10-30T13:43:01Z</cp:lastPrinted>
  <dcterms:created xsi:type="dcterms:W3CDTF">2017-03-24T15:54:43Z</dcterms:created>
  <dcterms:modified xsi:type="dcterms:W3CDTF">2026-02-26T14:08:37Z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0x01010002283CF8BBE43B4291ED182B6627C4B2</vt:lpwstr>
  </property>
  <property fmtid="{D5CDD505-2E9C-101B-9397-08002B2CF9AE}" pid="3" name="MediaServiceImageTags">
    <vt:lpwstr/>
  </property>
</Properties>
</file>